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PAGO DE QUINCENA  EVENTUALES " sheetId="1" r:id="rId1"/>
  </sheets>
  <definedNames>
    <definedName name="_xlnm._FilterDatabase" localSheetId="0" hidden="1">'PAGO DE QUINCENA  EVENTUALES '!$A$13:$E$256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4" i="1" l="1"/>
  <c r="D572" i="1"/>
  <c r="D553" i="1" l="1"/>
  <c r="D531" i="1" l="1"/>
  <c r="D511" i="1" l="1"/>
  <c r="D491" i="1"/>
  <c r="D270" i="1" l="1"/>
  <c r="E28" i="1" l="1"/>
  <c r="E48" i="1" s="1"/>
  <c r="E69" i="1" s="1"/>
  <c r="E86" i="1" s="1"/>
  <c r="E101" i="1" s="1"/>
  <c r="E132" i="1" s="1"/>
  <c r="E158" i="1" s="1"/>
  <c r="E189" i="1" s="1"/>
  <c r="E203" i="1" s="1"/>
  <c r="E217" i="1" s="1"/>
  <c r="E235" i="1" s="1"/>
  <c r="E248" i="1" s="1"/>
  <c r="C28" i="1"/>
  <c r="C48" i="1" s="1"/>
  <c r="C69" i="1" s="1"/>
  <c r="C86" i="1" s="1"/>
  <c r="C101" i="1" s="1"/>
  <c r="C132" i="1" s="1"/>
  <c r="C158" i="1" s="1"/>
  <c r="C189" i="1" s="1"/>
  <c r="C203" i="1" s="1"/>
  <c r="C217" i="1" s="1"/>
  <c r="C235" i="1" s="1"/>
  <c r="C248" i="1" s="1"/>
  <c r="D241" i="1"/>
  <c r="D253" i="1"/>
  <c r="D221" i="1"/>
  <c r="D209" i="1"/>
  <c r="D140" i="1"/>
  <c r="D90" i="1"/>
  <c r="D75" i="1"/>
  <c r="D37" i="1"/>
  <c r="D17" i="1"/>
  <c r="D468" i="1"/>
  <c r="D405" i="1"/>
  <c r="D389" i="1"/>
  <c r="D292" i="1"/>
  <c r="D450" i="1"/>
  <c r="C266" i="1" l="1"/>
  <c r="C288" i="1" s="1"/>
  <c r="C310" i="1" s="1"/>
  <c r="C335" i="1" s="1"/>
  <c r="C363" i="1" s="1"/>
  <c r="C383" i="1" s="1"/>
  <c r="C401" i="1" s="1"/>
  <c r="C425" i="1" s="1"/>
  <c r="C446" i="1" s="1"/>
  <c r="C465" i="1" s="1"/>
  <c r="E266" i="1"/>
  <c r="E288" i="1" s="1"/>
  <c r="E310" i="1" s="1"/>
  <c r="E335" i="1" s="1"/>
  <c r="E363" i="1" s="1"/>
  <c r="E383" i="1" s="1"/>
  <c r="E401" i="1" s="1"/>
  <c r="E425" i="1" s="1"/>
  <c r="E446" i="1" s="1"/>
  <c r="E465" i="1" s="1"/>
  <c r="C488" i="1" l="1"/>
  <c r="C508" i="1" s="1"/>
  <c r="D193" i="1"/>
  <c r="D314" i="1"/>
  <c r="D339" i="1"/>
  <c r="D367" i="1"/>
  <c r="D429" i="1"/>
  <c r="C528" i="1" l="1"/>
  <c r="C550" i="1" s="1"/>
  <c r="C569" i="1" s="1"/>
  <c r="E488" i="1"/>
  <c r="D52" i="1"/>
  <c r="E508" i="1" l="1"/>
  <c r="E528" i="1" s="1"/>
  <c r="E550" i="1" s="1"/>
  <c r="E569" i="1" s="1"/>
  <c r="D106" i="1" l="1"/>
  <c r="D121" i="1" s="1"/>
</calcChain>
</file>

<file path=xl/sharedStrings.xml><?xml version="1.0" encoding="utf-8"?>
<sst xmlns="http://schemas.openxmlformats.org/spreadsheetml/2006/main" count="636" uniqueCount="279">
  <si>
    <t>NO.        EMPLEADO</t>
  </si>
  <si>
    <t>NOMBRE DEL TRABAJADOR RFC/CURP</t>
  </si>
  <si>
    <t>NOMBRAMIENTO</t>
  </si>
  <si>
    <t xml:space="preserve">FIRMA DE RECIBIDO </t>
  </si>
  <si>
    <t>SUELDO BASE QUINCENAL</t>
  </si>
  <si>
    <t>002</t>
  </si>
  <si>
    <t xml:space="preserve">LILIA MATA GUERRERO </t>
  </si>
  <si>
    <t>003</t>
  </si>
  <si>
    <t xml:space="preserve">Lopez Gonzalez Claudia </t>
  </si>
  <si>
    <t>005</t>
  </si>
  <si>
    <t>Cosinera Comedor  Santa Elena</t>
  </si>
  <si>
    <t>006</t>
  </si>
  <si>
    <t>Auxiliar de Cosina Comedor  Santa Elena</t>
  </si>
  <si>
    <t>007</t>
  </si>
  <si>
    <t xml:space="preserve">JOSE LEODAN NAVA FLORES </t>
  </si>
  <si>
    <t xml:space="preserve">AUXILIAR CASA DE SALUD SANTA ELENA </t>
  </si>
  <si>
    <t>008</t>
  </si>
  <si>
    <t xml:space="preserve">Diaz Jacobo Laurita </t>
  </si>
  <si>
    <t>009</t>
  </si>
  <si>
    <t>RODRIGUEZ VARGAS J RENE</t>
  </si>
  <si>
    <t xml:space="preserve">INTENDENTE DEL JARDIN DE LA COMUNIDAD DE EL RODEO </t>
  </si>
  <si>
    <t>010</t>
  </si>
  <si>
    <t xml:space="preserve">IMELDA ESPINOZA MONTES DE OCA </t>
  </si>
  <si>
    <t xml:space="preserve">ENCARGADA DE CCA SAN PEDRO TOXIN </t>
  </si>
  <si>
    <t>011</t>
  </si>
  <si>
    <t xml:space="preserve">EZEQUIEL CANDELARIO DE LOS ANGELES FLORES </t>
  </si>
  <si>
    <t>AUXILIAR OBRAS PUBLICAS</t>
  </si>
  <si>
    <t>013</t>
  </si>
  <si>
    <t>ENRIQUE MUNGUIA FLORES</t>
  </si>
  <si>
    <t>ENCARGADO PANTEON TEUTLAN</t>
  </si>
  <si>
    <t>014</t>
  </si>
  <si>
    <t xml:space="preserve">MARIO MUNGUIA GARCIA </t>
  </si>
  <si>
    <t xml:space="preserve">ENCARGADO UNIDAD DEPORTIVA TEUTLAN </t>
  </si>
  <si>
    <t>015</t>
  </si>
  <si>
    <t>Siordia Romero Alma Mirella</t>
  </si>
  <si>
    <t>Secretaria delegacion copala</t>
  </si>
  <si>
    <t>Encargado de Planta de Tratamiento de Aguas Residuales copala</t>
  </si>
  <si>
    <t>Aux. Planta de Tratamiento de Agua Potable copala</t>
  </si>
  <si>
    <t xml:space="preserve">Ma Elizabeth  Diaz Peña </t>
  </si>
  <si>
    <t>Cocinera comedor asistencial copala</t>
  </si>
  <si>
    <t>Fontanero de la Comunidad de Copala</t>
  </si>
  <si>
    <t>RECEPCIONISTA DE LA UBR  COPALA</t>
  </si>
  <si>
    <t xml:space="preserve">Ma Bertha Neri Guadalupe </t>
  </si>
  <si>
    <t>Aux. de Cocinera comedor asistencial copala</t>
  </si>
  <si>
    <t>Guadalupe Santos Brenda Yuridia   GUSB840219MJCDNR07</t>
  </si>
  <si>
    <t>035</t>
  </si>
  <si>
    <t>037</t>
  </si>
  <si>
    <t>038</t>
  </si>
  <si>
    <t>039</t>
  </si>
  <si>
    <t>040</t>
  </si>
  <si>
    <t>042</t>
  </si>
  <si>
    <t>043</t>
  </si>
  <si>
    <t>Promotor de Deportes</t>
  </si>
  <si>
    <t>046</t>
  </si>
  <si>
    <t>047</t>
  </si>
  <si>
    <t>048</t>
  </si>
  <si>
    <t>049</t>
  </si>
  <si>
    <t>050</t>
  </si>
  <si>
    <t>051</t>
  </si>
  <si>
    <t>052</t>
  </si>
  <si>
    <t>Afanadora de Jardin Principal</t>
  </si>
  <si>
    <t>053</t>
  </si>
  <si>
    <t>Intendente Presidencia</t>
  </si>
  <si>
    <t>054</t>
  </si>
  <si>
    <t>Panteonero San Pedro Toxin</t>
  </si>
  <si>
    <t>055</t>
  </si>
  <si>
    <t>Gustavo Flores Gonzales</t>
  </si>
  <si>
    <t xml:space="preserve">AUXILIAR DELEGACION SANTA ELENA </t>
  </si>
  <si>
    <t>Marina Davalos Preciado</t>
  </si>
  <si>
    <t xml:space="preserve">AUXILIAR COMUNIDA CANOAS </t>
  </si>
  <si>
    <t>J Felix Cruz Sandoval</t>
  </si>
  <si>
    <t>AUXILIAR COMUNIDAD LA PAROTA</t>
  </si>
  <si>
    <t>063</t>
  </si>
  <si>
    <t xml:space="preserve">Auxiliar Cultura </t>
  </si>
  <si>
    <t>Auxiliar Deportes</t>
  </si>
  <si>
    <t>Marco Antonio Huerta Nava</t>
  </si>
  <si>
    <t>Leodan Yoni De Los Angeles Sandoval</t>
  </si>
  <si>
    <t>Palacios Palacios Francisco Javier</t>
  </si>
  <si>
    <t>Encargada de Jardin de Parota</t>
  </si>
  <si>
    <t xml:space="preserve">AFANADOR JARDIN PUEBLO VIEJO </t>
  </si>
  <si>
    <t>SAMUEL FERMIN BOLAÑOS</t>
  </si>
  <si>
    <t xml:space="preserve">FONTANERO DEL POZO CANOAS </t>
  </si>
  <si>
    <t>Afanador Centro de Salud Copala</t>
  </si>
  <si>
    <t>Afanadora Canoas</t>
  </si>
  <si>
    <t>HONORABLE AYUNTAMIENTO CONSTITUCIONAL                             DEL MUNICIPIO DE  TOLIMÁN, JALISCO;                           ADMINISTRACIÓN 2021-2024</t>
  </si>
  <si>
    <t>AFANADOR JARDIN PRINCIPAL TEUTLAN</t>
  </si>
  <si>
    <t>Auxiliar Vivero Copala</t>
  </si>
  <si>
    <t>067</t>
  </si>
  <si>
    <t>069</t>
  </si>
  <si>
    <t>070</t>
  </si>
  <si>
    <t>071</t>
  </si>
  <si>
    <t>072</t>
  </si>
  <si>
    <t>073</t>
  </si>
  <si>
    <t>074</t>
  </si>
  <si>
    <t>075</t>
  </si>
  <si>
    <t>077</t>
  </si>
  <si>
    <t>082</t>
  </si>
  <si>
    <t>083</t>
  </si>
  <si>
    <t>084</t>
  </si>
  <si>
    <t>086</t>
  </si>
  <si>
    <t>087</t>
  </si>
  <si>
    <t>TOTAL</t>
  </si>
  <si>
    <t>Chofer DIF</t>
  </si>
  <si>
    <t>Chofer Urban Escolar Santa elena</t>
  </si>
  <si>
    <t xml:space="preserve"> AUXILIAR   COPALA</t>
  </si>
  <si>
    <t>Empedrador Copala</t>
  </si>
  <si>
    <t>Promotora Copala</t>
  </si>
  <si>
    <t>Chofer Copala</t>
  </si>
  <si>
    <t>Intendente UBR Copala</t>
  </si>
  <si>
    <t>Intendente delegacion Copala</t>
  </si>
  <si>
    <t>Recolector de Residuos Organicos Copala</t>
  </si>
  <si>
    <t>Auxiliar proteccion civil</t>
  </si>
  <si>
    <t>Jardinero san pedro</t>
  </si>
  <si>
    <t>Jefe De Desarrollo Rural Y Fomento Agropecuario Toliman</t>
  </si>
  <si>
    <t>Auxiliar agua potable</t>
  </si>
  <si>
    <t xml:space="preserve"> Auxiliar Cultura</t>
  </si>
  <si>
    <t>Auxiliar Obras publicas</t>
  </si>
  <si>
    <t>AUXILIAR PLANTA DE TRATAMIENTO PETACAL</t>
  </si>
  <si>
    <t xml:space="preserve">LAZARO PALACIOS FRANCISCO ISRAEL </t>
  </si>
  <si>
    <t xml:space="preserve">AUXILIAR UNIDAD DEPORTIVA TOLIMAN </t>
  </si>
  <si>
    <t xml:space="preserve">AFANADOR JARDIN SANTA ELENA </t>
  </si>
  <si>
    <t xml:space="preserve">ELECTRICISTA ALUMBRADO PUBLICO </t>
  </si>
  <si>
    <t xml:space="preserve">Mecanico </t>
  </si>
  <si>
    <t>Policia</t>
  </si>
  <si>
    <t xml:space="preserve">Chofer Urban Escolar </t>
  </si>
  <si>
    <t xml:space="preserve">LIC. SOFIA ASUNCION LOPEZ PALACIOS </t>
  </si>
  <si>
    <t xml:space="preserve">C.P. CRUZ ALEJANDRO NAVA GUZMAN </t>
  </si>
  <si>
    <t>PRESIDENTE MUNICIPAL</t>
  </si>
  <si>
    <t xml:space="preserve">PAGO DE PERSONAL EVENTUAL EFECTIVO </t>
  </si>
  <si>
    <t xml:space="preserve">AUXILIAR CENTRO DE ACOPIO </t>
  </si>
  <si>
    <t xml:space="preserve">FECHA DE PAGO </t>
  </si>
  <si>
    <t>PERIODO DE PAGO</t>
  </si>
  <si>
    <t>ENCARGADA DE LOS ADULTOS MAYORES DIF</t>
  </si>
  <si>
    <t>DEPARTAMENTO: DIF TOLIMAN.</t>
  </si>
  <si>
    <t>DEPARTAMENTO: AGENCIA MUNICIPAL SANTA ELENA.</t>
  </si>
  <si>
    <t>DEPARTAMENTO: DELEGACION DE TEUTLAN.</t>
  </si>
  <si>
    <t>DEPARTAMENTO: DELEGACION DE COPALA.</t>
  </si>
  <si>
    <t xml:space="preserve">Chofer Urban Escolar  </t>
  </si>
  <si>
    <t>DEPARTAMENTO: PRESIDENCIA TOLIMAN.</t>
  </si>
  <si>
    <t xml:space="preserve">LIC. SOFIA ASUNCION LOPEZ PALACIOS                        PRESIDENTE MUNICIPAL </t>
  </si>
  <si>
    <r>
      <t xml:space="preserve">C.P. CRUZ ALEJANDRO NAVA GUZMAN                                                                                             </t>
    </r>
    <r>
      <rPr>
        <sz val="10"/>
        <rFont val="Arial"/>
        <family val="2"/>
      </rPr>
      <t>ENCARGADO DE LA HACIENDA PUBLICA MUNICIPAL</t>
    </r>
  </si>
  <si>
    <t>ENCARGADO DE HACIENDA MUNICIPAL</t>
  </si>
  <si>
    <t>LIC. SOFIA ASUNCION LOPEZ PALACIOS                     PRESIDENTE MUNICIPAL</t>
  </si>
  <si>
    <t xml:space="preserve">C.P. CRUZ ALEJANDRO NAVA GUZMAN                                                                   ENCARGADO DE HACIENDA PUBLICA </t>
  </si>
  <si>
    <t>DEPARTAMENTO: UBR COPALA.</t>
  </si>
  <si>
    <t>DEPARTAMENTO: PROTECCION CIVIL.</t>
  </si>
  <si>
    <t>DEPARTAMENTO: AGENCIA MUNICIPAL DE SAN PEDRO TOXIN.</t>
  </si>
  <si>
    <t>DEPARTAMENTO: AGENCIA MUNICIPAL DE EL RODEO.</t>
  </si>
  <si>
    <t xml:space="preserve">AUXILIAR </t>
  </si>
  <si>
    <t>Jardinero Jardin Toliman</t>
  </si>
  <si>
    <t>DEPARTAMENTO: SEGURIDAD PUBLICA.</t>
  </si>
  <si>
    <t>DEPARTAMENTO: HACIENDA MUNICIPAL.</t>
  </si>
  <si>
    <t>DEPARTAMENTO: AGENCIA DE LA COMUNIDAD DE PETACAL.</t>
  </si>
  <si>
    <t>DEPARTAMENTO: DEPORTES.</t>
  </si>
  <si>
    <t>DEPARTAMENTO: AGENCIA MUNICIPAL DE CANOAS.</t>
  </si>
  <si>
    <t>DEPARTAMENTO: AGENCIA MUNICIPAL DE LA PAROTA.</t>
  </si>
  <si>
    <t>DEPARTAMENTO: AGENCIA MUNICIPAL DE PUEBLO VIEJO.</t>
  </si>
  <si>
    <t>Lopez Gomez Cesar Oswaldo</t>
  </si>
  <si>
    <t>DEPARTAMENTO: AGUA POTABLE.</t>
  </si>
  <si>
    <t>PANTEONERO SANTA ELENA</t>
  </si>
  <si>
    <t>031</t>
  </si>
  <si>
    <t>033</t>
  </si>
  <si>
    <t>034</t>
  </si>
  <si>
    <t>044</t>
  </si>
  <si>
    <t>045</t>
  </si>
  <si>
    <t>Intructura</t>
  </si>
  <si>
    <t>056</t>
  </si>
  <si>
    <t>057</t>
  </si>
  <si>
    <t>085</t>
  </si>
  <si>
    <t xml:space="preserve">Auxiliar </t>
  </si>
  <si>
    <t>SECRETARIA</t>
  </si>
  <si>
    <t>GENERAL</t>
  </si>
  <si>
    <t>DEPARTAMENTO: ASEO PUBLICO</t>
  </si>
  <si>
    <t xml:space="preserve"> 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</si>
  <si>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</si>
  <si>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</si>
  <si>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</si>
  <si>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</si>
  <si>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</si>
  <si>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</si>
  <si>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</si>
  <si>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</si>
  <si>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</si>
  <si>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</si>
  <si>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</si>
  <si>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</si>
  <si>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</si>
  <si>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</si>
  <si>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</si>
  <si>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036</t>
  </si>
  <si>
    <t>059</t>
  </si>
  <si>
    <t>060</t>
  </si>
  <si>
    <t>061</t>
  </si>
  <si>
    <t>062</t>
  </si>
  <si>
    <t>Mitria Ruiz Rosales</t>
  </si>
  <si>
    <t>C.P. CRUZ ALEJANDRO NAVA GUZMAN                      ENCARGADO DE HACIENDA MUNICIPAL</t>
  </si>
  <si>
    <t>LIC. SOFIA ASUNCION LOPEZ PALACIOS                                                             PRESIDENTE MUNICIPAL</t>
  </si>
  <si>
    <t>Eventual</t>
  </si>
  <si>
    <t xml:space="preserve">Eventual </t>
  </si>
  <si>
    <t>SERVICIOS GENERALES</t>
  </si>
  <si>
    <t>EVENTUALES</t>
  </si>
  <si>
    <t>CULTURA</t>
  </si>
  <si>
    <t>AGUA POTABLE</t>
  </si>
  <si>
    <t>Eventuales</t>
  </si>
  <si>
    <t>OBRAS PUBLICAS</t>
  </si>
  <si>
    <t xml:space="preserve"> AGENCIA MUNICIPAL DE CANOAS.</t>
  </si>
  <si>
    <t>S</t>
  </si>
  <si>
    <t>C</t>
  </si>
  <si>
    <t>JURIDICO</t>
  </si>
  <si>
    <t>ENCARGADO JURIDICO</t>
  </si>
  <si>
    <t>041</t>
  </si>
  <si>
    <t>Encargado</t>
  </si>
  <si>
    <t>Directora de Desarrollo Social</t>
  </si>
  <si>
    <t>PENSION</t>
  </si>
  <si>
    <t xml:space="preserve">Titular de Pension </t>
  </si>
  <si>
    <t>32</t>
  </si>
  <si>
    <t>DESARROLLO SOCIAL</t>
  </si>
  <si>
    <t>Bertha Alicia Villa Vizcaino</t>
  </si>
  <si>
    <t>Intendencia Escuela</t>
  </si>
  <si>
    <t>SERVICO GENERAL COMUNIDADES</t>
  </si>
  <si>
    <t xml:space="preserve">Blanca Rocio Lopez Gonzalez </t>
  </si>
  <si>
    <t>Campo Deportivo Cuahutemoc</t>
  </si>
  <si>
    <t>LIMPIEZA</t>
  </si>
  <si>
    <t>Afanadora</t>
  </si>
  <si>
    <t>DEL 01/03/2022 AL 15/03/2022</t>
  </si>
  <si>
    <t>15 De Marzo 2022</t>
  </si>
  <si>
    <t>Intendente Escuela Nabor Rosales</t>
  </si>
  <si>
    <t xml:space="preserve">Perez Diaz Elizabeth </t>
  </si>
  <si>
    <t xml:space="preserve">Delgado Cortes Monica Yaquelin  </t>
  </si>
  <si>
    <t xml:space="preserve">ROMERO DELGADO MIGUEL </t>
  </si>
  <si>
    <t xml:space="preserve">Delgado Flores Rogelio </t>
  </si>
  <si>
    <t xml:space="preserve">GONZALEZ CARDENAS JOSEFINA </t>
  </si>
  <si>
    <t>Araiza Victoriano Ramón</t>
  </si>
  <si>
    <t xml:space="preserve">De la Cruz Moreno Sabas   </t>
  </si>
  <si>
    <t xml:space="preserve">Romero Álvarez José   </t>
  </si>
  <si>
    <t xml:space="preserve">Rosales Guzmán Olivier </t>
  </si>
  <si>
    <t xml:space="preserve">Rosales Cordova Ernesto    </t>
  </si>
  <si>
    <t xml:space="preserve">Rosales Guadalupe Ma. Eva   </t>
  </si>
  <si>
    <t xml:space="preserve">Guzman Guzman Raul  </t>
  </si>
  <si>
    <t xml:space="preserve">GUZMAN ARANDA BERENIZ                     </t>
  </si>
  <si>
    <t xml:space="preserve">Blanco Campos Rogelio    </t>
  </si>
  <si>
    <t xml:space="preserve">Rosales Abigail Manuel </t>
  </si>
  <si>
    <t xml:space="preserve">Jose Guzman Larios </t>
  </si>
  <si>
    <t xml:space="preserve">Dagoberto Cordova Neri   </t>
  </si>
  <si>
    <t xml:space="preserve">GARCIA GONZALEZ RAMIRO </t>
  </si>
  <si>
    <t xml:space="preserve">AGUILAR SILVA JOSE GUADALUPE    </t>
  </si>
  <si>
    <t xml:space="preserve">CORTEZ NEGRETE JOSE JOSUE </t>
  </si>
  <si>
    <t xml:space="preserve">RAMIREZ GUZMAN DIEGO RAMTSSES     </t>
  </si>
  <si>
    <t xml:space="preserve">AGUILAR GUZMAN ALEJANDRO </t>
  </si>
  <si>
    <t>KARLA BERENICE AVALOS VALDES</t>
  </si>
  <si>
    <t xml:space="preserve">Gómez Palacios Aron Humberto </t>
  </si>
  <si>
    <t xml:space="preserve">Ruiz Ruiz Adolfo </t>
  </si>
  <si>
    <t xml:space="preserve">Duran  Venegas Jose Rene </t>
  </si>
  <si>
    <t xml:space="preserve">Gonzalez Duran Juan Francisco </t>
  </si>
  <si>
    <t xml:space="preserve">Silverio Castillo Tadeo </t>
  </si>
  <si>
    <t xml:space="preserve">                                                                    Tadeo Guzman  Guadalupe  
</t>
  </si>
  <si>
    <t xml:space="preserve">VENEGAS GOMEZ MA GUADALUPE </t>
  </si>
  <si>
    <t xml:space="preserve">PALACIOS RODRIGUEZ PATRICIA GUADALUPE </t>
  </si>
  <si>
    <t xml:space="preserve">MARTINEZ GRAJEDA KARLA DENICE </t>
  </si>
  <si>
    <t xml:space="preserve">CARLOS DANIEL CASTILLO LAZARO                  </t>
  </si>
  <si>
    <t>VARGAS GUZMAN AGUSTIN</t>
  </si>
  <si>
    <t xml:space="preserve">DIAZ JIMENEZ LIBRADO </t>
  </si>
  <si>
    <t xml:space="preserve">Toribio Granero Gonzalez  </t>
  </si>
  <si>
    <t xml:space="preserve">Oscar De La Cruz Flores              </t>
  </si>
  <si>
    <t xml:space="preserve">Castillo Romero Jose Guadalupe               </t>
  </si>
  <si>
    <t xml:space="preserve">Guzman Castillo Jose De Jesus                      </t>
  </si>
  <si>
    <t xml:space="preserve">Duran Mojarro Urbano </t>
  </si>
  <si>
    <t xml:space="preserve">Eligio Espinoza Hernandez </t>
  </si>
  <si>
    <t xml:space="preserve">Flores Hernandez Rosa </t>
  </si>
  <si>
    <t xml:space="preserve">ARTURO ESPINOZA MATA </t>
  </si>
  <si>
    <t xml:space="preserve">Hernandez Castillo Ruben </t>
  </si>
  <si>
    <t xml:space="preserve">Absalon De Los Angeles Sandoval                                             </t>
  </si>
  <si>
    <t xml:space="preserve">MUNGUIA AGUILAR ARCELIA </t>
  </si>
  <si>
    <t xml:space="preserve">JOSE ANTONIO GARCIA ALVAREZ </t>
  </si>
  <si>
    <t xml:space="preserve">Mario Guadalupe Palacios Ramirez     </t>
  </si>
  <si>
    <t xml:space="preserve">LUIS FERNANDO DIAZ LOPEZ </t>
  </si>
  <si>
    <t xml:space="preserve">Guzman Gonzalez Marisol            </t>
  </si>
  <si>
    <t xml:space="preserve">Teresita de Jesus Guzman Nava </t>
  </si>
  <si>
    <t xml:space="preserve">ARMIDA MORENO ALEMAN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</si>
</sst>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 applyAlignment="1"/>
    <xf numFmtId="164" fontId="0" fillId="0" borderId="0" xfId="2" applyFont="1"/>
    <xf numFmtId="0" fontId="6" fillId="0" borderId="7" xfId="0" applyFont="1" applyBorder="1" applyAlignment="1"/>
    <xf numFmtId="164" fontId="0" fillId="0" borderId="0" xfId="0" applyNumberFormat="1"/>
    <xf numFmtId="0" fontId="0" fillId="0" borderId="0" xfId="0" applyBorder="1"/>
    <xf numFmtId="164" fontId="5" fillId="3" borderId="2" xfId="2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164" fontId="5" fillId="3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164" fontId="0" fillId="0" borderId="9" xfId="0" applyNumberFormat="1" applyBorder="1"/>
    <xf numFmtId="49" fontId="5" fillId="3" borderId="2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center" wrapText="1"/>
    </xf>
    <xf numFmtId="164" fontId="5" fillId="3" borderId="10" xfId="2" applyFont="1" applyFill="1" applyBorder="1" applyAlignment="1">
      <alignment horizontal="center" vertical="center" wrapText="1"/>
    </xf>
    <xf numFmtId="164" fontId="5" fillId="3" borderId="2" xfId="2" applyFont="1" applyFill="1" applyBorder="1" applyAlignment="1">
      <alignment horizontal="center" wrapText="1"/>
    </xf>
    <xf numFmtId="0" fontId="5" fillId="3" borderId="2" xfId="0" applyFont="1" applyFill="1" applyBorder="1"/>
    <xf numFmtId="164" fontId="5" fillId="3" borderId="2" xfId="2" applyFont="1" applyFill="1" applyBorder="1"/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164" fontId="15" fillId="3" borderId="1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15" fontId="16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14" fontId="18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64" fontId="5" fillId="3" borderId="3" xfId="2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9" fontId="5" fillId="3" borderId="13" xfId="1" applyNumberFormat="1" applyFont="1" applyFill="1" applyBorder="1" applyAlignment="1">
      <alignment horizontal="center"/>
    </xf>
    <xf numFmtId="164" fontId="5" fillId="3" borderId="13" xfId="2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49" fontId="5" fillId="3" borderId="0" xfId="1" applyNumberFormat="1" applyFont="1" applyFill="1" applyBorder="1" applyAlignment="1">
      <alignment horizontal="center"/>
    </xf>
    <xf numFmtId="164" fontId="5" fillId="3" borderId="0" xfId="2" applyFont="1" applyFill="1" applyBorder="1" applyAlignment="1">
      <alignment horizontal="center"/>
    </xf>
    <xf numFmtId="0" fontId="5" fillId="3" borderId="13" xfId="0" applyFont="1" applyFill="1" applyBorder="1" applyAlignment="1">
      <alignment wrapText="1"/>
    </xf>
    <xf numFmtId="0" fontId="7" fillId="0" borderId="0" xfId="0" applyFont="1" applyAlignment="1"/>
    <xf numFmtId="0" fontId="9" fillId="2" borderId="1" xfId="0" applyFont="1" applyFill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wrapText="1"/>
    </xf>
    <xf numFmtId="164" fontId="5" fillId="3" borderId="3" xfId="2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64" fontId="0" fillId="0" borderId="4" xfId="0" applyNumberFormat="1" applyBorder="1"/>
    <xf numFmtId="0" fontId="0" fillId="0" borderId="5" xfId="0" applyBorder="1"/>
    <xf numFmtId="0" fontId="5" fillId="3" borderId="8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19" fillId="3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164" fontId="4" fillId="0" borderId="2" xfId="2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5" fillId="3" borderId="2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15" xfId="0" applyBorder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9" xfId="0" applyBorder="1"/>
    <xf numFmtId="49" fontId="5" fillId="3" borderId="9" xfId="1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164" fontId="5" fillId="3" borderId="9" xfId="2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49" fontId="5" fillId="3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2" fillId="0" borderId="0" xfId="0" applyFont="1" applyAlignme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3" fillId="0" borderId="0" xfId="0" applyFont="1" applyBorder="1" applyAlignment="1">
      <alignment horizontal="right" vertical="center" wrapText="1"/>
    </xf>
    <xf numFmtId="0" fontId="17" fillId="0" borderId="0" xfId="0" applyFont="1"/>
    <xf numFmtId="0" fontId="8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8" fillId="0" borderId="0" xfId="0" applyFont="1"/>
    <xf numFmtId="164" fontId="0" fillId="0" borderId="0" xfId="0" applyNumberFormat="1" applyBorder="1"/>
    <xf numFmtId="0" fontId="0" fillId="0" borderId="0" xfId="0" applyFont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21" fillId="0" borderId="0" xfId="0" applyFont="1" applyAlignment="1"/>
    <xf numFmtId="0" fontId="5" fillId="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49" fontId="5" fillId="3" borderId="0" xfId="1" applyNumberFormat="1" applyFont="1" applyFill="1" applyBorder="1" applyAlignment="1">
      <alignment horizontal="center"/>
    </xf>
    <xf numFmtId="164" fontId="12" fillId="0" borderId="9" xfId="2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164" fontId="5" fillId="3" borderId="5" xfId="2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wrapText="1"/>
    </xf>
    <xf numFmtId="164" fontId="5" fillId="3" borderId="0" xfId="2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5" fillId="3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5" fillId="3" borderId="12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49" fontId="5" fillId="3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5" fillId="3" borderId="9" xfId="1" applyNumberFormat="1" applyFont="1" applyFill="1" applyBorder="1" applyAlignment="1">
      <alignment horizontal="center"/>
    </xf>
    <xf numFmtId="49" fontId="5" fillId="3" borderId="2" xfId="1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64" fontId="5" fillId="3" borderId="0" xfId="2" applyFont="1" applyFill="1" applyBorder="1"/>
    <xf numFmtId="0" fontId="5" fillId="3" borderId="0" xfId="0" applyFont="1" applyFill="1" applyBorder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5" fillId="3" borderId="9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49" fontId="5" fillId="3" borderId="5" xfId="1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5" fillId="3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wrapText="1"/>
    </xf>
    <xf numFmtId="49" fontId="5" fillId="3" borderId="2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/>
    </xf>
    <xf numFmtId="49" fontId="5" fillId="3" borderId="16" xfId="1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9524</xdr:rowOff>
    </xdr:from>
    <xdr:to>
      <xdr:col>1</xdr:col>
      <xdr:colOff>1609725</xdr:colOff>
      <xdr:row>5</xdr:row>
      <xdr:rowOff>85723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390524"/>
          <a:ext cx="1419225" cy="1028699"/>
        </a:xfrm>
        <a:prstGeom prst="rect">
          <a:avLst/>
        </a:prstGeom>
      </xdr:spPr>
    </xdr:pic>
    <xdr:clientData/>
  </xdr:twoCellAnchor>
  <xdr:oneCellAnchor>
    <xdr:from>
      <xdr:col>0</xdr:col>
      <xdr:colOff>200024</xdr:colOff>
      <xdr:row>19</xdr:row>
      <xdr:rowOff>171448</xdr:rowOff>
    </xdr:from>
    <xdr:ext cx="1381125" cy="1154709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4" y="7067548"/>
          <a:ext cx="1381125" cy="1154709"/>
        </a:xfrm>
        <a:prstGeom prst="rect">
          <a:avLst/>
        </a:prstGeom>
      </xdr:spPr>
    </xdr:pic>
    <xdr:clientData/>
  </xdr:oneCellAnchor>
  <xdr:oneCellAnchor>
    <xdr:from>
      <xdr:col>1</xdr:col>
      <xdr:colOff>304800</xdr:colOff>
      <xdr:row>39</xdr:row>
      <xdr:rowOff>76200</xdr:rowOff>
    </xdr:from>
    <xdr:ext cx="1247775" cy="1247774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7734300"/>
          <a:ext cx="1247775" cy="1247774"/>
        </a:xfrm>
        <a:prstGeom prst="rect">
          <a:avLst/>
        </a:prstGeom>
      </xdr:spPr>
    </xdr:pic>
    <xdr:clientData/>
  </xdr:oneCellAnchor>
  <xdr:oneCellAnchor>
    <xdr:from>
      <xdr:col>0</xdr:col>
      <xdr:colOff>704850</xdr:colOff>
      <xdr:row>57</xdr:row>
      <xdr:rowOff>371475</xdr:rowOff>
    </xdr:from>
    <xdr:ext cx="1171575" cy="1171574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1336000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304800</xdr:colOff>
      <xdr:row>77</xdr:row>
      <xdr:rowOff>76200</xdr:rowOff>
    </xdr:from>
    <xdr:ext cx="1171575" cy="1171574"/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23012400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95</xdr:row>
      <xdr:rowOff>180975</xdr:rowOff>
    </xdr:from>
    <xdr:ext cx="1171575" cy="1171574"/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37757100"/>
          <a:ext cx="1171575" cy="1171574"/>
        </a:xfrm>
        <a:prstGeom prst="rect">
          <a:avLst/>
        </a:prstGeom>
      </xdr:spPr>
    </xdr:pic>
    <xdr:clientData/>
  </xdr:oneCellAnchor>
  <xdr:oneCellAnchor>
    <xdr:from>
      <xdr:col>0</xdr:col>
      <xdr:colOff>666750</xdr:colOff>
      <xdr:row>123</xdr:row>
      <xdr:rowOff>752475</xdr:rowOff>
    </xdr:from>
    <xdr:ext cx="1371600" cy="1123949"/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50863500"/>
          <a:ext cx="1371600" cy="1123949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149</xdr:row>
      <xdr:rowOff>628650</xdr:rowOff>
    </xdr:from>
    <xdr:ext cx="1171575" cy="1171574"/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64322325"/>
          <a:ext cx="1171575" cy="1171574"/>
        </a:xfrm>
        <a:prstGeom prst="rect">
          <a:avLst/>
        </a:prstGeom>
      </xdr:spPr>
    </xdr:pic>
    <xdr:clientData/>
  </xdr:oneCellAnchor>
  <xdr:oneCellAnchor>
    <xdr:from>
      <xdr:col>0</xdr:col>
      <xdr:colOff>400050</xdr:colOff>
      <xdr:row>179</xdr:row>
      <xdr:rowOff>202427</xdr:rowOff>
    </xdr:from>
    <xdr:ext cx="1409700" cy="1226324"/>
    <xdr:pic>
      <xdr:nvPicPr>
        <xdr:cNvPr id="15" name="Imagen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79250402"/>
          <a:ext cx="1409700" cy="1226324"/>
        </a:xfrm>
        <a:prstGeom prst="rect">
          <a:avLst/>
        </a:prstGeom>
      </xdr:spPr>
    </xdr:pic>
    <xdr:clientData/>
  </xdr:oneCellAnchor>
  <xdr:oneCellAnchor>
    <xdr:from>
      <xdr:col>0</xdr:col>
      <xdr:colOff>476251</xdr:colOff>
      <xdr:row>199</xdr:row>
      <xdr:rowOff>9525</xdr:rowOff>
    </xdr:from>
    <xdr:ext cx="933450" cy="933449"/>
    <xdr:pic>
      <xdr:nvPicPr>
        <xdr:cNvPr id="16" name="Imagen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1" y="86677500"/>
          <a:ext cx="933450" cy="933449"/>
        </a:xfrm>
        <a:prstGeom prst="rect">
          <a:avLst/>
        </a:prstGeom>
      </xdr:spPr>
    </xdr:pic>
    <xdr:clientData/>
  </xdr:oneCellAnchor>
  <xdr:oneCellAnchor>
    <xdr:from>
      <xdr:col>0</xdr:col>
      <xdr:colOff>542925</xdr:colOff>
      <xdr:row>212</xdr:row>
      <xdr:rowOff>9524</xdr:rowOff>
    </xdr:from>
    <xdr:ext cx="1152525" cy="1152524"/>
    <xdr:pic>
      <xdr:nvPicPr>
        <xdr:cNvPr id="17" name="Imagen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92849699"/>
          <a:ext cx="1152525" cy="1152524"/>
        </a:xfrm>
        <a:prstGeom prst="rect">
          <a:avLst/>
        </a:prstGeom>
      </xdr:spPr>
    </xdr:pic>
    <xdr:clientData/>
  </xdr:oneCellAnchor>
  <xdr:oneCellAnchor>
    <xdr:from>
      <xdr:col>1</xdr:col>
      <xdr:colOff>657225</xdr:colOff>
      <xdr:row>227</xdr:row>
      <xdr:rowOff>95249</xdr:rowOff>
    </xdr:from>
    <xdr:ext cx="1028700" cy="1028699"/>
    <xdr:pic>
      <xdr:nvPicPr>
        <xdr:cNvPr id="18" name="Imagen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9225" y="106118024"/>
          <a:ext cx="1028700" cy="1028699"/>
        </a:xfrm>
        <a:prstGeom prst="rect">
          <a:avLst/>
        </a:prstGeom>
      </xdr:spPr>
    </xdr:pic>
    <xdr:clientData/>
  </xdr:oneCellAnchor>
  <xdr:oneCellAnchor>
    <xdr:from>
      <xdr:col>1</xdr:col>
      <xdr:colOff>495300</xdr:colOff>
      <xdr:row>243</xdr:row>
      <xdr:rowOff>171449</xdr:rowOff>
    </xdr:from>
    <xdr:ext cx="1028700" cy="1028699"/>
    <xdr:pic>
      <xdr:nvPicPr>
        <xdr:cNvPr id="19" name="Imagen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" y="111051974"/>
          <a:ext cx="1028700" cy="102869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259</xdr:row>
      <xdr:rowOff>714375</xdr:rowOff>
    </xdr:from>
    <xdr:ext cx="1476375" cy="1123950"/>
    <xdr:pic>
      <xdr:nvPicPr>
        <xdr:cNvPr id="20" name="Imagen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17328950"/>
          <a:ext cx="1476375" cy="1123950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280</xdr:row>
      <xdr:rowOff>123825</xdr:rowOff>
    </xdr:from>
    <xdr:ext cx="1495425" cy="1495423"/>
    <xdr:pic>
      <xdr:nvPicPr>
        <xdr:cNvPr id="23" name="Imagen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27377825"/>
          <a:ext cx="1495425" cy="1495423"/>
        </a:xfrm>
        <a:prstGeom prst="rect">
          <a:avLst/>
        </a:prstGeom>
      </xdr:spPr>
    </xdr:pic>
    <xdr:clientData/>
  </xdr:oneCellAnchor>
  <xdr:oneCellAnchor>
    <xdr:from>
      <xdr:col>1</xdr:col>
      <xdr:colOff>285750</xdr:colOff>
      <xdr:row>301</xdr:row>
      <xdr:rowOff>57150</xdr:rowOff>
    </xdr:from>
    <xdr:ext cx="1514475" cy="1343024"/>
    <xdr:pic>
      <xdr:nvPicPr>
        <xdr:cNvPr id="24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34140575"/>
          <a:ext cx="1514475" cy="1343024"/>
        </a:xfrm>
        <a:prstGeom prst="rect">
          <a:avLst/>
        </a:prstGeom>
      </xdr:spPr>
    </xdr:pic>
    <xdr:clientData/>
  </xdr:oneCellAnchor>
  <xdr:oneCellAnchor>
    <xdr:from>
      <xdr:col>0</xdr:col>
      <xdr:colOff>323850</xdr:colOff>
      <xdr:row>326</xdr:row>
      <xdr:rowOff>142875</xdr:rowOff>
    </xdr:from>
    <xdr:ext cx="1543050" cy="1543049"/>
    <xdr:pic>
      <xdr:nvPicPr>
        <xdr:cNvPr id="25" name="Imagen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42655925"/>
          <a:ext cx="1543050" cy="1543049"/>
        </a:xfrm>
        <a:prstGeom prst="rect">
          <a:avLst/>
        </a:prstGeom>
      </xdr:spPr>
    </xdr:pic>
    <xdr:clientData/>
  </xdr:oneCellAnchor>
  <xdr:oneCellAnchor>
    <xdr:from>
      <xdr:col>1</xdr:col>
      <xdr:colOff>219075</xdr:colOff>
      <xdr:row>354</xdr:row>
      <xdr:rowOff>38100</xdr:rowOff>
    </xdr:from>
    <xdr:ext cx="1409700" cy="1409699"/>
    <xdr:pic>
      <xdr:nvPicPr>
        <xdr:cNvPr id="26" name="Imagen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151257000"/>
          <a:ext cx="1409700" cy="1409699"/>
        </a:xfrm>
        <a:prstGeom prst="rect">
          <a:avLst/>
        </a:prstGeom>
      </xdr:spPr>
    </xdr:pic>
    <xdr:clientData/>
  </xdr:oneCellAnchor>
  <xdr:oneCellAnchor>
    <xdr:from>
      <xdr:col>0</xdr:col>
      <xdr:colOff>209550</xdr:colOff>
      <xdr:row>376</xdr:row>
      <xdr:rowOff>76199</xdr:rowOff>
    </xdr:from>
    <xdr:ext cx="1502018" cy="1171575"/>
    <xdr:pic>
      <xdr:nvPicPr>
        <xdr:cNvPr id="27" name="Imagen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57972124"/>
          <a:ext cx="1502018" cy="1171575"/>
        </a:xfrm>
        <a:prstGeom prst="rect">
          <a:avLst/>
        </a:prstGeom>
      </xdr:spPr>
    </xdr:pic>
    <xdr:clientData/>
  </xdr:oneCellAnchor>
  <xdr:oneCellAnchor>
    <xdr:from>
      <xdr:col>0</xdr:col>
      <xdr:colOff>133350</xdr:colOff>
      <xdr:row>394</xdr:row>
      <xdr:rowOff>76200</xdr:rowOff>
    </xdr:from>
    <xdr:ext cx="1457325" cy="1457324"/>
    <xdr:pic>
      <xdr:nvPicPr>
        <xdr:cNvPr id="28" name="Imagen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65935025"/>
          <a:ext cx="1457325" cy="1457324"/>
        </a:xfrm>
        <a:prstGeom prst="rect">
          <a:avLst/>
        </a:prstGeom>
      </xdr:spPr>
    </xdr:pic>
    <xdr:clientData/>
  </xdr:oneCellAnchor>
  <xdr:oneCellAnchor>
    <xdr:from>
      <xdr:col>1</xdr:col>
      <xdr:colOff>447675</xdr:colOff>
      <xdr:row>416</xdr:row>
      <xdr:rowOff>104775</xdr:rowOff>
    </xdr:from>
    <xdr:ext cx="1362075" cy="1362074"/>
    <xdr:pic>
      <xdr:nvPicPr>
        <xdr:cNvPr id="29" name="Imagen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173678850"/>
          <a:ext cx="1362075" cy="1362074"/>
        </a:xfrm>
        <a:prstGeom prst="rect">
          <a:avLst/>
        </a:prstGeom>
      </xdr:spPr>
    </xdr:pic>
    <xdr:clientData/>
  </xdr:oneCellAnchor>
  <xdr:oneCellAnchor>
    <xdr:from>
      <xdr:col>0</xdr:col>
      <xdr:colOff>315898</xdr:colOff>
      <xdr:row>437</xdr:row>
      <xdr:rowOff>38100</xdr:rowOff>
    </xdr:from>
    <xdr:ext cx="1960577" cy="1352550"/>
    <xdr:pic>
      <xdr:nvPicPr>
        <xdr:cNvPr id="33" name="Imagen 32">
          <a:extLst>
            <a:ext uri="{FF2B5EF4-FFF2-40B4-BE49-F238E27FC236}">
              <a16:creationId xmlns:a16="http://schemas.microsoft.com/office/drawing/2014/main" xmlns="" id="{45B54989-AF96-496E-BE56-1A1388918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898" y="187051950"/>
          <a:ext cx="1960577" cy="1352550"/>
        </a:xfrm>
        <a:prstGeom prst="rect">
          <a:avLst/>
        </a:prstGeom>
      </xdr:spPr>
    </xdr:pic>
    <xdr:clientData/>
  </xdr:oneCellAnchor>
  <xdr:oneCellAnchor>
    <xdr:from>
      <xdr:col>1</xdr:col>
      <xdr:colOff>133350</xdr:colOff>
      <xdr:row>456</xdr:row>
      <xdr:rowOff>114301</xdr:rowOff>
    </xdr:from>
    <xdr:ext cx="1504950" cy="1447800"/>
    <xdr:pic>
      <xdr:nvPicPr>
        <xdr:cNvPr id="39" name="Imagen 38">
          <a:extLst>
            <a:ext uri="{FF2B5EF4-FFF2-40B4-BE49-F238E27FC236}">
              <a16:creationId xmlns:a16="http://schemas.microsoft.com/office/drawing/2014/main" xmlns="" id="{8C2D2613-396D-49D3-84E8-909CB6934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228333301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478</xdr:row>
      <xdr:rowOff>180976</xdr:rowOff>
    </xdr:from>
    <xdr:ext cx="1504950" cy="1447800"/>
    <xdr:pic>
      <xdr:nvPicPr>
        <xdr:cNvPr id="38" name="Imagen 37">
          <a:extLst>
            <a:ext uri="{FF2B5EF4-FFF2-40B4-BE49-F238E27FC236}">
              <a16:creationId xmlns:a16="http://schemas.microsoft.com/office/drawing/2014/main" xmlns="" id="{407E3EBE-433A-4CFA-982E-11275E61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228209476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498</xdr:row>
      <xdr:rowOff>180976</xdr:rowOff>
    </xdr:from>
    <xdr:ext cx="1504950" cy="1447800"/>
    <xdr:pic>
      <xdr:nvPicPr>
        <xdr:cNvPr id="40" name="Imagen 39">
          <a:extLst>
            <a:ext uri="{FF2B5EF4-FFF2-40B4-BE49-F238E27FC236}">
              <a16:creationId xmlns:a16="http://schemas.microsoft.com/office/drawing/2014/main" xmlns="" id="{33DD865B-DBB7-488F-A781-8FAD4A289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24342326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518</xdr:row>
      <xdr:rowOff>180976</xdr:rowOff>
    </xdr:from>
    <xdr:ext cx="1504950" cy="1447800"/>
    <xdr:pic>
      <xdr:nvPicPr>
        <xdr:cNvPr id="32" name="Imagen 31">
          <a:extLst>
            <a:ext uri="{FF2B5EF4-FFF2-40B4-BE49-F238E27FC236}">
              <a16:creationId xmlns:a16="http://schemas.microsoft.com/office/drawing/2014/main" xmlns="" id="{EF259D25-6B17-406F-A80D-E0EE80EFB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30676451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540</xdr:row>
      <xdr:rowOff>180976</xdr:rowOff>
    </xdr:from>
    <xdr:ext cx="1504950" cy="1447800"/>
    <xdr:pic>
      <xdr:nvPicPr>
        <xdr:cNvPr id="41" name="Imagen 40">
          <a:extLst>
            <a:ext uri="{FF2B5EF4-FFF2-40B4-BE49-F238E27FC236}">
              <a16:creationId xmlns:a16="http://schemas.microsoft.com/office/drawing/2014/main" xmlns="" id="{DD12B876-564C-4DF6-99F8-EEE6608A1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34876976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559</xdr:row>
      <xdr:rowOff>180976</xdr:rowOff>
    </xdr:from>
    <xdr:ext cx="1504950" cy="1447800"/>
    <xdr:pic>
      <xdr:nvPicPr>
        <xdr:cNvPr id="42" name="Imagen 41">
          <a:extLst>
            <a:ext uri="{FF2B5EF4-FFF2-40B4-BE49-F238E27FC236}">
              <a16:creationId xmlns:a16="http://schemas.microsoft.com/office/drawing/2014/main" xmlns="" id="{7C05FACB-F551-41AA-8067-FB946597B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40963451"/>
          <a:ext cx="1504950" cy="1447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tabSelected="1" zoomScaleNormal="100" workbookViewId="0">
      <selection activeCell="C585" sqref="C585"/>
    </sheetView>
  </sheetViews>
  <sheetFormatPr baseColWidth="10" defaultRowHeight="15" x14ac:dyDescent="0.25"/>
  <cols>
    <col min="1" max="1" width="10" customWidth="1"/>
    <col min="2" max="2" width="32.85546875" customWidth="1"/>
    <col min="3" max="3" width="31.140625" customWidth="1"/>
    <col min="4" max="4" width="19.85546875" customWidth="1"/>
    <col min="5" max="5" width="48.5703125" customWidth="1"/>
    <col min="7" max="7" width="13.85546875" bestFit="1" customWidth="1"/>
    <col min="8" max="8" width="39.5703125" bestFit="1" customWidth="1"/>
    <col min="9" max="9" width="12.5703125" bestFit="1" customWidth="1"/>
    <col min="11" max="11" width="12.5703125" bestFit="1" customWidth="1"/>
  </cols>
  <sheetData>
    <row r="1" spans="1:9" ht="15" customHeight="1" x14ac:dyDescent="0.25">
      <c r="C1" s="135" t="s">
        <v>84</v>
      </c>
      <c r="D1" s="135"/>
      <c r="E1" s="135"/>
      <c r="G1" s="149" t="s">
        <v>128</v>
      </c>
      <c r="H1" s="149"/>
      <c r="I1" s="149"/>
    </row>
    <row r="2" spans="1:9" ht="15" customHeight="1" x14ac:dyDescent="0.25">
      <c r="C2" s="135"/>
      <c r="D2" s="135"/>
      <c r="E2" s="135"/>
      <c r="G2" s="149"/>
      <c r="H2" s="149"/>
      <c r="I2" s="149"/>
    </row>
    <row r="3" spans="1:9" x14ac:dyDescent="0.25">
      <c r="C3" s="135"/>
      <c r="D3" s="135"/>
      <c r="E3" s="135"/>
      <c r="G3" s="149"/>
      <c r="H3" s="149"/>
      <c r="I3" s="149"/>
    </row>
    <row r="4" spans="1:9" ht="15" customHeight="1" x14ac:dyDescent="0.5">
      <c r="B4" s="3"/>
      <c r="C4" s="135"/>
      <c r="D4" s="135"/>
      <c r="E4" s="135"/>
      <c r="F4" s="3"/>
    </row>
    <row r="5" spans="1:9" ht="15" customHeight="1" x14ac:dyDescent="0.5">
      <c r="A5" s="3"/>
      <c r="B5" s="3"/>
      <c r="C5" s="135"/>
      <c r="D5" s="135"/>
      <c r="E5" s="135"/>
      <c r="F5" s="3"/>
    </row>
    <row r="6" spans="1:9" ht="15" customHeight="1" x14ac:dyDescent="0.5">
      <c r="A6" s="3"/>
      <c r="B6" s="3"/>
      <c r="C6" s="3"/>
      <c r="D6" s="3"/>
      <c r="E6" s="3"/>
      <c r="F6" s="3"/>
    </row>
    <row r="7" spans="1:9" ht="15" customHeight="1" x14ac:dyDescent="0.5">
      <c r="A7" s="3"/>
      <c r="B7" s="3"/>
      <c r="C7" s="3"/>
      <c r="D7" s="3"/>
      <c r="E7" s="3"/>
      <c r="F7" s="3"/>
    </row>
    <row r="8" spans="1:9" ht="33" customHeight="1" x14ac:dyDescent="0.5">
      <c r="A8" s="42" t="s">
        <v>133</v>
      </c>
      <c r="B8" s="3"/>
      <c r="C8" s="3"/>
      <c r="D8" s="3"/>
      <c r="E8" s="92" t="s">
        <v>197</v>
      </c>
      <c r="F8" s="3"/>
    </row>
    <row r="9" spans="1:9" ht="15" customHeight="1" x14ac:dyDescent="0.5">
      <c r="A9" s="3"/>
      <c r="B9" s="3"/>
      <c r="C9" s="3"/>
      <c r="D9" s="3"/>
      <c r="E9" s="3"/>
      <c r="F9" s="3"/>
    </row>
    <row r="10" spans="1:9" ht="19.5" customHeight="1" x14ac:dyDescent="0.5">
      <c r="A10" s="3"/>
      <c r="B10" s="3"/>
      <c r="C10" s="31" t="s">
        <v>131</v>
      </c>
      <c r="D10" s="3"/>
      <c r="E10" s="33" t="s">
        <v>130</v>
      </c>
      <c r="F10" s="3"/>
    </row>
    <row r="11" spans="1:9" ht="30.75" customHeight="1" x14ac:dyDescent="0.5">
      <c r="A11" s="3"/>
      <c r="B11" s="3"/>
      <c r="C11" s="32" t="s">
        <v>224</v>
      </c>
      <c r="D11" s="29"/>
      <c r="E11" s="52" t="s">
        <v>225</v>
      </c>
      <c r="F11" s="3"/>
    </row>
    <row r="12" spans="1:9" ht="25.5" customHeight="1" thickBot="1" x14ac:dyDescent="0.55000000000000004">
      <c r="A12" s="5"/>
      <c r="B12" s="5"/>
      <c r="C12" s="5"/>
      <c r="D12" s="5"/>
      <c r="E12" s="5"/>
      <c r="F12" s="3"/>
    </row>
    <row r="13" spans="1:9" ht="36" customHeight="1" thickBot="1" x14ac:dyDescent="0.3">
      <c r="A13" s="147" t="s">
        <v>0</v>
      </c>
      <c r="B13" s="148" t="s">
        <v>1</v>
      </c>
      <c r="C13" s="148" t="s">
        <v>2</v>
      </c>
      <c r="D13" s="145" t="s">
        <v>4</v>
      </c>
      <c r="E13" s="148" t="s">
        <v>3</v>
      </c>
    </row>
    <row r="14" spans="1:9" ht="3" customHeight="1" thickBot="1" x14ac:dyDescent="0.3">
      <c r="A14" s="147"/>
      <c r="B14" s="148"/>
      <c r="C14" s="148"/>
      <c r="D14" s="146"/>
      <c r="E14" s="148"/>
    </row>
    <row r="15" spans="1:9" ht="50.25" customHeight="1" thickBot="1" x14ac:dyDescent="0.3">
      <c r="A15" s="14" t="s">
        <v>5</v>
      </c>
      <c r="B15" s="15" t="s">
        <v>6</v>
      </c>
      <c r="C15" s="9" t="s">
        <v>132</v>
      </c>
      <c r="D15" s="8">
        <v>3000</v>
      </c>
      <c r="E15" s="15"/>
      <c r="H15" t="s">
        <v>173</v>
      </c>
    </row>
    <row r="16" spans="1:9" ht="50.25" customHeight="1" thickBot="1" x14ac:dyDescent="0.3">
      <c r="A16" s="14" t="s">
        <v>7</v>
      </c>
      <c r="B16" s="9" t="s">
        <v>8</v>
      </c>
      <c r="C16" s="9" t="s">
        <v>102</v>
      </c>
      <c r="D16" s="8">
        <v>2500</v>
      </c>
      <c r="E16" s="15"/>
    </row>
    <row r="17" spans="1:7" ht="51.75" customHeight="1" thickBot="1" x14ac:dyDescent="0.3">
      <c r="A17" s="140" t="s">
        <v>101</v>
      </c>
      <c r="B17" s="141"/>
      <c r="C17" s="142"/>
      <c r="D17" s="34">
        <f>SUM(D15:D16)</f>
        <v>5500</v>
      </c>
      <c r="E17" s="35"/>
      <c r="G17" s="6"/>
    </row>
    <row r="18" spans="1:7" ht="33" customHeight="1" x14ac:dyDescent="0.25">
      <c r="A18" s="36"/>
      <c r="C18" s="41"/>
      <c r="D18" s="37"/>
      <c r="E18" s="67"/>
      <c r="G18" s="6"/>
    </row>
    <row r="19" spans="1:7" ht="38.25" customHeight="1" x14ac:dyDescent="0.25">
      <c r="A19" s="39"/>
      <c r="B19" s="144" t="s">
        <v>142</v>
      </c>
      <c r="C19" s="144"/>
      <c r="D19" s="40"/>
      <c r="E19" s="46" t="s">
        <v>143</v>
      </c>
      <c r="G19" s="6"/>
    </row>
    <row r="20" spans="1:7" ht="26.25" x14ac:dyDescent="0.4">
      <c r="D20" s="108"/>
      <c r="E20" s="108"/>
      <c r="G20" s="6"/>
    </row>
    <row r="21" spans="1:7" ht="32.25" customHeight="1" x14ac:dyDescent="0.25">
      <c r="C21" s="135" t="s">
        <v>84</v>
      </c>
      <c r="D21" s="135"/>
      <c r="E21" s="135"/>
      <c r="G21" s="6"/>
    </row>
    <row r="22" spans="1:7" ht="39.75" customHeight="1" x14ac:dyDescent="0.25">
      <c r="C22" s="135"/>
      <c r="D22" s="135"/>
      <c r="E22" s="135"/>
      <c r="G22" s="6"/>
    </row>
    <row r="23" spans="1:7" ht="60" hidden="1" customHeight="1" x14ac:dyDescent="0.5">
      <c r="B23" s="3"/>
      <c r="C23" s="108"/>
      <c r="D23" s="108"/>
      <c r="E23" s="108"/>
      <c r="G23" s="6"/>
    </row>
    <row r="24" spans="1:7" ht="60" hidden="1" customHeight="1" x14ac:dyDescent="0.5">
      <c r="A24" s="3"/>
      <c r="B24" s="3"/>
      <c r="C24" s="108"/>
      <c r="D24" s="108"/>
      <c r="E24" s="108"/>
      <c r="G24" s="6"/>
    </row>
    <row r="25" spans="1:7" ht="7.5" customHeight="1" x14ac:dyDescent="0.5">
      <c r="A25" s="3"/>
      <c r="B25" s="3"/>
      <c r="C25" s="27"/>
      <c r="D25" s="27"/>
      <c r="E25" s="27"/>
      <c r="G25" s="6"/>
    </row>
    <row r="26" spans="1:7" ht="33.75" x14ac:dyDescent="0.5">
      <c r="A26" s="91" t="s">
        <v>134</v>
      </c>
      <c r="B26" s="3"/>
      <c r="C26" s="3"/>
      <c r="D26" s="3"/>
      <c r="E26" s="92" t="s">
        <v>197</v>
      </c>
      <c r="G26" s="6"/>
    </row>
    <row r="27" spans="1:7" ht="33" customHeight="1" x14ac:dyDescent="0.5">
      <c r="A27" s="3"/>
      <c r="B27" s="3"/>
      <c r="C27" s="31" t="s">
        <v>131</v>
      </c>
      <c r="D27" s="3"/>
      <c r="E27" s="33" t="s">
        <v>130</v>
      </c>
      <c r="G27" s="6"/>
    </row>
    <row r="28" spans="1:7" ht="17.25" customHeight="1" x14ac:dyDescent="0.5">
      <c r="A28" s="3"/>
      <c r="B28" s="3"/>
      <c r="C28" s="32" t="str">
        <f>C11</f>
        <v>DEL 01/03/2022 AL 15/03/2022</v>
      </c>
      <c r="D28" s="29"/>
      <c r="E28" s="52" t="str">
        <f>E11</f>
        <v>15 De Marzo 2022</v>
      </c>
      <c r="G28" s="6"/>
    </row>
    <row r="29" spans="1:7" ht="18" customHeight="1" thickBot="1" x14ac:dyDescent="0.55000000000000004">
      <c r="A29" s="3"/>
      <c r="B29" s="3"/>
      <c r="C29" s="44"/>
      <c r="D29" s="30"/>
      <c r="E29" s="45"/>
      <c r="G29" s="6"/>
    </row>
    <row r="30" spans="1:7" ht="36.75" thickBot="1" x14ac:dyDescent="0.3">
      <c r="A30" s="43" t="s">
        <v>0</v>
      </c>
      <c r="B30" s="28" t="s">
        <v>1</v>
      </c>
      <c r="C30" s="28" t="s">
        <v>2</v>
      </c>
      <c r="D30" s="28" t="s">
        <v>4</v>
      </c>
      <c r="E30" s="28" t="s">
        <v>3</v>
      </c>
      <c r="G30" s="6"/>
    </row>
    <row r="31" spans="1:7" ht="30.75" thickBot="1" x14ac:dyDescent="0.3">
      <c r="A31" s="14" t="s">
        <v>9</v>
      </c>
      <c r="B31" s="2" t="s">
        <v>227</v>
      </c>
      <c r="C31" s="2" t="s">
        <v>10</v>
      </c>
      <c r="D31" s="8">
        <v>2000</v>
      </c>
      <c r="E31" s="15"/>
      <c r="G31" s="6"/>
    </row>
    <row r="32" spans="1:7" ht="30.75" thickBot="1" x14ac:dyDescent="0.3">
      <c r="A32" s="65" t="s">
        <v>11</v>
      </c>
      <c r="B32" s="2" t="s">
        <v>228</v>
      </c>
      <c r="C32" s="2" t="s">
        <v>12</v>
      </c>
      <c r="D32" s="8">
        <v>1500</v>
      </c>
      <c r="E32" s="15"/>
      <c r="G32" s="6"/>
    </row>
    <row r="33" spans="1:7" ht="30.75" thickBot="1" x14ac:dyDescent="0.3">
      <c r="A33" s="65" t="s">
        <v>13</v>
      </c>
      <c r="B33" s="2" t="s">
        <v>14</v>
      </c>
      <c r="C33" s="2" t="s">
        <v>15</v>
      </c>
      <c r="D33" s="8">
        <v>2000</v>
      </c>
      <c r="E33" s="15"/>
      <c r="G33" s="6"/>
    </row>
    <row r="34" spans="1:7" ht="31.5" thickBot="1" x14ac:dyDescent="0.3">
      <c r="A34" s="65" t="s">
        <v>16</v>
      </c>
      <c r="B34" s="15" t="s">
        <v>17</v>
      </c>
      <c r="C34" s="9" t="s">
        <v>103</v>
      </c>
      <c r="D34" s="8">
        <v>2500</v>
      </c>
      <c r="E34" s="15"/>
      <c r="G34" s="6"/>
    </row>
    <row r="35" spans="1:7" ht="31.5" thickBot="1" x14ac:dyDescent="0.3">
      <c r="A35" s="65" t="s">
        <v>18</v>
      </c>
      <c r="B35" s="58" t="s">
        <v>229</v>
      </c>
      <c r="C35" s="9" t="s">
        <v>120</v>
      </c>
      <c r="D35" s="19">
        <v>1500</v>
      </c>
      <c r="E35" s="9"/>
    </row>
    <row r="36" spans="1:7" ht="16.5" thickBot="1" x14ac:dyDescent="0.3">
      <c r="A36" s="65" t="s">
        <v>21</v>
      </c>
      <c r="B36" s="23" t="s">
        <v>230</v>
      </c>
      <c r="C36" s="24" t="s">
        <v>159</v>
      </c>
      <c r="D36" s="25">
        <v>2000</v>
      </c>
      <c r="E36" s="26"/>
    </row>
    <row r="37" spans="1:7" ht="16.5" thickBot="1" x14ac:dyDescent="0.3">
      <c r="A37" s="140" t="s">
        <v>101</v>
      </c>
      <c r="B37" s="141"/>
      <c r="C37" s="142"/>
      <c r="D37" s="34">
        <f>SUM(D31:D36)</f>
        <v>11500</v>
      </c>
      <c r="E37" s="35"/>
    </row>
    <row r="38" spans="1:7" ht="25.5" customHeight="1" x14ac:dyDescent="0.25">
      <c r="A38" s="36"/>
      <c r="C38" s="41"/>
      <c r="D38" s="37"/>
    </row>
    <row r="39" spans="1:7" ht="51.75" customHeight="1" x14ac:dyDescent="0.25">
      <c r="A39" s="39"/>
      <c r="B39" s="144" t="s">
        <v>142</v>
      </c>
      <c r="C39" s="144"/>
      <c r="D39" s="40"/>
      <c r="E39" s="51" t="s">
        <v>143</v>
      </c>
    </row>
    <row r="40" spans="1:7" ht="31.5" customHeight="1" x14ac:dyDescent="0.25">
      <c r="C40" s="135" t="s">
        <v>84</v>
      </c>
      <c r="D40" s="135"/>
      <c r="E40" s="135"/>
    </row>
    <row r="41" spans="1:7" ht="31.5" customHeight="1" x14ac:dyDescent="0.25">
      <c r="C41" s="135"/>
      <c r="D41" s="135"/>
      <c r="E41" s="135"/>
    </row>
    <row r="42" spans="1:7" ht="31.5" customHeight="1" x14ac:dyDescent="0.25">
      <c r="C42" s="135"/>
      <c r="D42" s="135"/>
      <c r="E42" s="135"/>
    </row>
    <row r="43" spans="1:7" ht="19.5" customHeight="1" x14ac:dyDescent="0.5">
      <c r="B43" s="3"/>
      <c r="C43" s="135"/>
      <c r="D43" s="135"/>
      <c r="E43" s="135"/>
    </row>
    <row r="44" spans="1:7" ht="31.5" hidden="1" customHeight="1" x14ac:dyDescent="0.5">
      <c r="A44" s="3"/>
      <c r="B44" s="3"/>
      <c r="C44" s="135"/>
      <c r="D44" s="135"/>
      <c r="E44" s="135"/>
    </row>
    <row r="45" spans="1:7" ht="31.5" hidden="1" customHeight="1" x14ac:dyDescent="0.5">
      <c r="A45" s="3"/>
      <c r="B45" s="3"/>
      <c r="C45" s="27"/>
      <c r="D45" s="27"/>
      <c r="E45" s="27"/>
    </row>
    <row r="46" spans="1:7" ht="31.5" customHeight="1" x14ac:dyDescent="0.5">
      <c r="A46" s="91" t="s">
        <v>147</v>
      </c>
      <c r="B46" s="3"/>
      <c r="C46" s="3"/>
      <c r="D46" s="3"/>
      <c r="E46" s="92" t="s">
        <v>198</v>
      </c>
    </row>
    <row r="47" spans="1:7" ht="31.5" customHeight="1" x14ac:dyDescent="0.5">
      <c r="A47" s="3"/>
      <c r="B47" s="3"/>
      <c r="C47" s="31" t="s">
        <v>131</v>
      </c>
      <c r="D47" s="3"/>
      <c r="E47" s="33" t="s">
        <v>130</v>
      </c>
    </row>
    <row r="48" spans="1:7" ht="31.5" customHeight="1" x14ac:dyDescent="0.5">
      <c r="A48" s="3"/>
      <c r="B48" s="3"/>
      <c r="C48" s="32" t="str">
        <f>C28</f>
        <v>DEL 01/03/2022 AL 15/03/2022</v>
      </c>
      <c r="D48" s="29"/>
      <c r="E48" s="52" t="str">
        <f>E28</f>
        <v>15 De Marzo 2022</v>
      </c>
    </row>
    <row r="49" spans="1:5" ht="31.5" customHeight="1" thickBot="1" x14ac:dyDescent="0.55000000000000004">
      <c r="A49" s="3"/>
      <c r="B49" s="3"/>
      <c r="C49" s="44"/>
      <c r="D49" s="30"/>
      <c r="E49" s="45"/>
    </row>
    <row r="50" spans="1:5" ht="31.5" customHeight="1" thickBot="1" x14ac:dyDescent="0.3">
      <c r="A50" s="43" t="s">
        <v>0</v>
      </c>
      <c r="B50" s="28" t="s">
        <v>1</v>
      </c>
      <c r="C50" s="28" t="s">
        <v>2</v>
      </c>
      <c r="D50" s="28" t="s">
        <v>4</v>
      </c>
      <c r="E50" s="28" t="s">
        <v>3</v>
      </c>
    </row>
    <row r="51" spans="1:5" ht="31.5" customHeight="1" thickBot="1" x14ac:dyDescent="0.3">
      <c r="A51" s="14" t="s">
        <v>24</v>
      </c>
      <c r="B51" s="9" t="s">
        <v>19</v>
      </c>
      <c r="C51" s="9" t="s">
        <v>20</v>
      </c>
      <c r="D51" s="8">
        <v>1050</v>
      </c>
      <c r="E51" s="15"/>
    </row>
    <row r="52" spans="1:5" ht="60" customHeight="1" thickBot="1" x14ac:dyDescent="0.3">
      <c r="A52" s="140" t="s">
        <v>101</v>
      </c>
      <c r="B52" s="141"/>
      <c r="C52" s="142"/>
      <c r="D52" s="34">
        <f>SUM(D51)</f>
        <v>1050</v>
      </c>
      <c r="E52" s="35"/>
    </row>
    <row r="53" spans="1:5" ht="33" customHeight="1" x14ac:dyDescent="0.25">
      <c r="A53" s="36"/>
      <c r="B53" s="36"/>
      <c r="C53" s="36"/>
      <c r="D53" s="37"/>
      <c r="E53" s="38"/>
    </row>
    <row r="54" spans="1:5" ht="33" customHeight="1" x14ac:dyDescent="0.25">
      <c r="A54" s="39"/>
      <c r="B54" s="7"/>
      <c r="C54" s="48"/>
      <c r="D54" s="40"/>
      <c r="E54" s="7"/>
    </row>
    <row r="55" spans="1:5" ht="60" customHeight="1" x14ac:dyDescent="0.25">
      <c r="A55" s="39"/>
      <c r="B55" s="144" t="s">
        <v>142</v>
      </c>
      <c r="C55" s="144"/>
      <c r="D55" s="40"/>
      <c r="E55" s="55" t="s">
        <v>143</v>
      </c>
    </row>
    <row r="56" spans="1:5" ht="42.75" customHeight="1" x14ac:dyDescent="0.25">
      <c r="A56" s="39"/>
      <c r="B56" s="46"/>
      <c r="C56" s="46"/>
      <c r="D56" s="40"/>
      <c r="E56" s="46"/>
    </row>
    <row r="57" spans="1:5" ht="42.75" customHeight="1" x14ac:dyDescent="0.25">
      <c r="A57" s="39"/>
      <c r="B57" s="46"/>
      <c r="C57" s="46"/>
      <c r="D57" s="40"/>
      <c r="E57" s="46"/>
    </row>
    <row r="58" spans="1:5" ht="42.75" customHeight="1" x14ac:dyDescent="0.25">
      <c r="A58" s="39"/>
      <c r="B58" s="46"/>
      <c r="C58" s="46"/>
      <c r="D58" s="40"/>
      <c r="E58" s="46"/>
    </row>
    <row r="59" spans="1:5" ht="3.75" customHeight="1" x14ac:dyDescent="0.25">
      <c r="A59" s="39"/>
      <c r="B59" s="46"/>
      <c r="C59" s="46"/>
      <c r="D59" s="40"/>
      <c r="E59" s="46"/>
    </row>
    <row r="60" spans="1:5" ht="42.75" hidden="1" customHeight="1" x14ac:dyDescent="0.25">
      <c r="A60" s="39"/>
      <c r="B60" s="46"/>
      <c r="C60" s="46"/>
      <c r="D60" s="40"/>
      <c r="E60" s="46"/>
    </row>
    <row r="61" spans="1:5" ht="42.75" hidden="1" customHeight="1" x14ac:dyDescent="0.25">
      <c r="C61" s="135" t="s">
        <v>84</v>
      </c>
      <c r="D61" s="135"/>
      <c r="E61" s="135"/>
    </row>
    <row r="62" spans="1:5" ht="60" customHeight="1" x14ac:dyDescent="0.25">
      <c r="C62" s="135"/>
      <c r="D62" s="135"/>
      <c r="E62" s="135"/>
    </row>
    <row r="63" spans="1:5" ht="17.25" customHeight="1" x14ac:dyDescent="0.25">
      <c r="C63" s="135"/>
      <c r="D63" s="135"/>
      <c r="E63" s="135"/>
    </row>
    <row r="64" spans="1:5" ht="8.25" customHeight="1" x14ac:dyDescent="0.5">
      <c r="B64" s="3"/>
      <c r="C64" s="135"/>
      <c r="D64" s="135"/>
      <c r="E64" s="135"/>
    </row>
    <row r="65" spans="1:5" ht="60" hidden="1" customHeight="1" x14ac:dyDescent="0.5">
      <c r="A65" s="3"/>
      <c r="B65" s="3"/>
      <c r="C65" s="135"/>
      <c r="D65" s="135"/>
      <c r="E65" s="135"/>
    </row>
    <row r="66" spans="1:5" ht="60" hidden="1" customHeight="1" x14ac:dyDescent="0.5">
      <c r="A66" s="3"/>
      <c r="B66" s="3"/>
      <c r="C66" s="27"/>
      <c r="D66" s="27"/>
      <c r="E66" s="27"/>
    </row>
    <row r="67" spans="1:5" ht="23.25" customHeight="1" x14ac:dyDescent="0.5">
      <c r="A67" s="42" t="s">
        <v>135</v>
      </c>
      <c r="B67" s="3"/>
      <c r="C67" s="3"/>
      <c r="D67" s="3"/>
      <c r="E67" s="92" t="s">
        <v>197</v>
      </c>
    </row>
    <row r="68" spans="1:5" ht="24" customHeight="1" x14ac:dyDescent="0.5">
      <c r="A68" s="3"/>
      <c r="B68" s="3"/>
      <c r="C68" s="31" t="s">
        <v>131</v>
      </c>
      <c r="D68" s="3"/>
      <c r="E68" s="33" t="s">
        <v>130</v>
      </c>
    </row>
    <row r="69" spans="1:5" ht="25.5" customHeight="1" x14ac:dyDescent="0.5">
      <c r="A69" s="3"/>
      <c r="B69" s="3"/>
      <c r="C69" s="32" t="str">
        <f>C48</f>
        <v>DEL 01/03/2022 AL 15/03/2022</v>
      </c>
      <c r="D69" s="29"/>
      <c r="E69" s="52" t="str">
        <f>E48</f>
        <v>15 De Marzo 2022</v>
      </c>
    </row>
    <row r="70" spans="1:5" ht="28.5" customHeight="1" thickBot="1" x14ac:dyDescent="0.55000000000000004">
      <c r="A70" s="3"/>
      <c r="B70" s="3"/>
      <c r="C70" s="44"/>
      <c r="D70" s="30"/>
      <c r="E70" s="45"/>
    </row>
    <row r="71" spans="1:5" ht="27.75" customHeight="1" thickBot="1" x14ac:dyDescent="0.3">
      <c r="A71" s="43" t="s">
        <v>0</v>
      </c>
      <c r="B71" s="28" t="s">
        <v>1</v>
      </c>
      <c r="C71" s="28" t="s">
        <v>2</v>
      </c>
      <c r="D71" s="28" t="s">
        <v>4</v>
      </c>
      <c r="E71" s="28" t="s">
        <v>3</v>
      </c>
    </row>
    <row r="72" spans="1:5" ht="50.1" customHeight="1" thickBot="1" x14ac:dyDescent="0.3">
      <c r="A72" s="65" t="s">
        <v>27</v>
      </c>
      <c r="B72" s="2" t="s">
        <v>28</v>
      </c>
      <c r="C72" s="2" t="s">
        <v>29</v>
      </c>
      <c r="D72" s="8">
        <v>2000</v>
      </c>
      <c r="E72" s="15"/>
    </row>
    <row r="73" spans="1:5" ht="50.1" customHeight="1" thickBot="1" x14ac:dyDescent="0.3">
      <c r="A73" s="65" t="s">
        <v>30</v>
      </c>
      <c r="B73" s="2" t="s">
        <v>31</v>
      </c>
      <c r="C73" s="2" t="s">
        <v>32</v>
      </c>
      <c r="D73" s="8">
        <v>2500</v>
      </c>
      <c r="E73" s="15"/>
    </row>
    <row r="74" spans="1:5" ht="50.1" customHeight="1" thickBot="1" x14ac:dyDescent="0.3">
      <c r="A74" s="65" t="s">
        <v>33</v>
      </c>
      <c r="B74" s="2" t="s">
        <v>231</v>
      </c>
      <c r="C74" s="2" t="s">
        <v>85</v>
      </c>
      <c r="D74" s="8">
        <v>1050</v>
      </c>
      <c r="E74" s="15"/>
    </row>
    <row r="75" spans="1:5" ht="50.1" customHeight="1" thickBot="1" x14ac:dyDescent="0.3">
      <c r="A75" s="140" t="s">
        <v>101</v>
      </c>
      <c r="B75" s="141"/>
      <c r="C75" s="142"/>
      <c r="D75" s="34">
        <f>SUM(D72:D74)</f>
        <v>5550</v>
      </c>
      <c r="E75" s="35"/>
    </row>
    <row r="76" spans="1:5" ht="50.1" customHeight="1" x14ac:dyDescent="0.25">
      <c r="A76" s="36"/>
      <c r="C76" s="41"/>
      <c r="D76" s="37"/>
    </row>
    <row r="77" spans="1:5" ht="50.1" customHeight="1" x14ac:dyDescent="0.25">
      <c r="A77" s="39"/>
      <c r="B77" s="144" t="s">
        <v>142</v>
      </c>
      <c r="C77" s="144"/>
      <c r="D77" s="40"/>
      <c r="E77" s="55" t="s">
        <v>143</v>
      </c>
    </row>
    <row r="78" spans="1:5" ht="64.5" customHeight="1" x14ac:dyDescent="0.25">
      <c r="C78" s="135" t="s">
        <v>84</v>
      </c>
      <c r="D78" s="135"/>
      <c r="E78" s="135"/>
    </row>
    <row r="79" spans="1:5" ht="36.75" customHeight="1" x14ac:dyDescent="0.25">
      <c r="C79" s="135"/>
      <c r="D79" s="135"/>
      <c r="E79" s="135"/>
    </row>
    <row r="80" spans="1:5" ht="27.75" customHeight="1" x14ac:dyDescent="0.25">
      <c r="C80" s="135"/>
      <c r="D80" s="135"/>
      <c r="E80" s="135"/>
    </row>
    <row r="81" spans="1:5" ht="60" hidden="1" customHeight="1" x14ac:dyDescent="0.5">
      <c r="B81" s="3"/>
      <c r="C81" s="135"/>
      <c r="D81" s="135"/>
      <c r="E81" s="135"/>
    </row>
    <row r="82" spans="1:5" ht="60" hidden="1" customHeight="1" x14ac:dyDescent="0.5">
      <c r="A82" s="3"/>
      <c r="B82" s="3"/>
      <c r="C82" s="135"/>
      <c r="D82" s="135"/>
      <c r="E82" s="135"/>
    </row>
    <row r="83" spans="1:5" ht="35.25" customHeight="1" x14ac:dyDescent="0.5">
      <c r="A83" s="3"/>
      <c r="B83" s="3"/>
      <c r="C83" s="27"/>
      <c r="D83" s="27"/>
      <c r="E83" s="27"/>
    </row>
    <row r="84" spans="1:5" ht="31.5" customHeight="1" x14ac:dyDescent="0.5">
      <c r="A84" s="42" t="s">
        <v>144</v>
      </c>
      <c r="B84" s="3"/>
      <c r="C84" s="3"/>
      <c r="D84" s="3"/>
      <c r="E84" s="92" t="s">
        <v>197</v>
      </c>
    </row>
    <row r="85" spans="1:5" ht="27" customHeight="1" x14ac:dyDescent="0.5">
      <c r="A85" s="3"/>
      <c r="B85" s="3"/>
      <c r="C85" s="31" t="s">
        <v>131</v>
      </c>
      <c r="D85" s="3"/>
      <c r="E85" s="33" t="s">
        <v>130</v>
      </c>
    </row>
    <row r="86" spans="1:5" ht="30" customHeight="1" x14ac:dyDescent="0.5">
      <c r="A86" s="3"/>
      <c r="B86" s="3"/>
      <c r="C86" s="32" t="str">
        <f>C69</f>
        <v>DEL 01/03/2022 AL 15/03/2022</v>
      </c>
      <c r="D86" s="29"/>
      <c r="E86" s="52" t="str">
        <f>E69</f>
        <v>15 De Marzo 2022</v>
      </c>
    </row>
    <row r="87" spans="1:5" ht="34.5" customHeight="1" thickBot="1" x14ac:dyDescent="0.55000000000000004">
      <c r="A87" s="3"/>
      <c r="B87" s="3"/>
      <c r="C87" s="44"/>
      <c r="D87" s="30"/>
      <c r="E87" s="45"/>
    </row>
    <row r="88" spans="1:5" ht="30" customHeight="1" thickBot="1" x14ac:dyDescent="0.3">
      <c r="A88" s="43" t="s">
        <v>0</v>
      </c>
      <c r="B88" s="28" t="s">
        <v>1</v>
      </c>
      <c r="C88" s="28" t="s">
        <v>2</v>
      </c>
      <c r="D88" s="28" t="s">
        <v>4</v>
      </c>
      <c r="E88" s="28" t="s">
        <v>3</v>
      </c>
    </row>
    <row r="89" spans="1:5" ht="26.25" customHeight="1" thickBot="1" x14ac:dyDescent="0.3">
      <c r="A89" s="14" t="s">
        <v>174</v>
      </c>
      <c r="B89" s="2" t="s">
        <v>34</v>
      </c>
      <c r="C89" s="2" t="s">
        <v>104</v>
      </c>
      <c r="D89" s="8">
        <v>4000</v>
      </c>
      <c r="E89" s="15"/>
    </row>
    <row r="90" spans="1:5" ht="42.75" customHeight="1" thickBot="1" x14ac:dyDescent="0.3">
      <c r="A90" s="140" t="s">
        <v>101</v>
      </c>
      <c r="B90" s="141"/>
      <c r="C90" s="142"/>
      <c r="D90" s="34">
        <f>SUM(D89)</f>
        <v>4000</v>
      </c>
      <c r="E90" s="35"/>
    </row>
    <row r="91" spans="1:5" ht="60" customHeight="1" x14ac:dyDescent="0.25">
      <c r="A91" s="36"/>
      <c r="C91" s="41"/>
      <c r="D91" s="37"/>
    </row>
    <row r="92" spans="1:5" ht="60" customHeight="1" x14ac:dyDescent="0.25">
      <c r="A92" s="39"/>
      <c r="B92" s="144" t="s">
        <v>142</v>
      </c>
      <c r="C92" s="144"/>
      <c r="D92" s="40"/>
      <c r="E92" s="55" t="s">
        <v>143</v>
      </c>
    </row>
    <row r="93" spans="1:5" ht="60" customHeight="1" x14ac:dyDescent="0.4">
      <c r="D93" s="87"/>
      <c r="E93" s="87"/>
    </row>
    <row r="94" spans="1:5" ht="60" customHeight="1" x14ac:dyDescent="0.4">
      <c r="D94" s="87"/>
      <c r="E94" s="87"/>
    </row>
    <row r="95" spans="1:5" ht="13.5" customHeight="1" x14ac:dyDescent="0.25">
      <c r="C95" s="151" t="s">
        <v>84</v>
      </c>
      <c r="D95" s="151"/>
      <c r="E95" s="151"/>
    </row>
    <row r="96" spans="1:5" ht="60" hidden="1" customHeight="1" x14ac:dyDescent="0.5">
      <c r="B96" s="3"/>
      <c r="C96" s="151"/>
      <c r="D96" s="151"/>
      <c r="E96" s="151"/>
    </row>
    <row r="97" spans="1:5" ht="22.5" customHeight="1" x14ac:dyDescent="0.5">
      <c r="A97" s="3"/>
      <c r="B97" s="3"/>
      <c r="C97" s="151"/>
      <c r="D97" s="151"/>
      <c r="E97" s="151"/>
    </row>
    <row r="98" spans="1:5" ht="73.5" customHeight="1" x14ac:dyDescent="0.5">
      <c r="A98" s="3"/>
      <c r="B98" s="3"/>
      <c r="C98" s="151"/>
      <c r="D98" s="151"/>
      <c r="E98" s="151"/>
    </row>
    <row r="99" spans="1:5" ht="23.25" customHeight="1" x14ac:dyDescent="0.5">
      <c r="A99" s="42" t="s">
        <v>136</v>
      </c>
      <c r="B99" s="3"/>
      <c r="C99" s="3"/>
      <c r="D99" s="3"/>
      <c r="E99" s="92" t="s">
        <v>197</v>
      </c>
    </row>
    <row r="100" spans="1:5" ht="27.75" customHeight="1" x14ac:dyDescent="0.5">
      <c r="A100" s="3"/>
      <c r="B100" s="3"/>
      <c r="C100" s="31" t="s">
        <v>131</v>
      </c>
      <c r="D100" s="3"/>
      <c r="E100" s="33" t="s">
        <v>130</v>
      </c>
    </row>
    <row r="101" spans="1:5" ht="38.25" customHeight="1" x14ac:dyDescent="0.5">
      <c r="A101" s="3"/>
      <c r="B101" s="3"/>
      <c r="C101" s="32" t="str">
        <f>C86</f>
        <v>DEL 01/03/2022 AL 15/03/2022</v>
      </c>
      <c r="D101" s="29"/>
      <c r="E101" s="52" t="str">
        <f>E86</f>
        <v>15 De Marzo 2022</v>
      </c>
    </row>
    <row r="102" spans="1:5" ht="22.5" customHeight="1" thickBot="1" x14ac:dyDescent="0.55000000000000004">
      <c r="A102" s="3"/>
      <c r="B102" s="3"/>
      <c r="C102" s="44"/>
      <c r="D102" s="30"/>
      <c r="E102" s="45"/>
    </row>
    <row r="103" spans="1:5" ht="26.25" customHeight="1" thickBot="1" x14ac:dyDescent="0.3">
      <c r="A103" s="43" t="s">
        <v>0</v>
      </c>
      <c r="B103" s="28" t="s">
        <v>1</v>
      </c>
      <c r="C103" s="28" t="s">
        <v>2</v>
      </c>
      <c r="D103" s="28" t="s">
        <v>4</v>
      </c>
      <c r="E103" s="28" t="s">
        <v>3</v>
      </c>
    </row>
    <row r="104" spans="1:5" ht="28.5" customHeight="1" thickBot="1" x14ac:dyDescent="0.3">
      <c r="A104" s="14" t="s">
        <v>175</v>
      </c>
      <c r="B104" s="2" t="s">
        <v>44</v>
      </c>
      <c r="C104" s="2" t="s">
        <v>35</v>
      </c>
      <c r="D104" s="10">
        <v>2000</v>
      </c>
      <c r="E104" s="15"/>
    </row>
    <row r="105" spans="1:5" ht="42.75" customHeight="1" thickBot="1" x14ac:dyDescent="0.3">
      <c r="A105" s="65" t="s">
        <v>176</v>
      </c>
      <c r="B105" s="2" t="s">
        <v>232</v>
      </c>
      <c r="C105" s="2" t="s">
        <v>36</v>
      </c>
      <c r="D105" s="10">
        <v>1500</v>
      </c>
      <c r="E105" s="15"/>
    </row>
    <row r="106" spans="1:5" ht="50.1" customHeight="1" thickBot="1" x14ac:dyDescent="0.3">
      <c r="A106" s="65" t="s">
        <v>177</v>
      </c>
      <c r="B106" s="2" t="s">
        <v>233</v>
      </c>
      <c r="C106" s="2" t="s">
        <v>105</v>
      </c>
      <c r="D106" s="10">
        <f>1750</f>
        <v>1750</v>
      </c>
      <c r="E106" s="15"/>
    </row>
    <row r="107" spans="1:5" ht="50.1" customHeight="1" thickBot="1" x14ac:dyDescent="0.3">
      <c r="A107" s="65" t="s">
        <v>178</v>
      </c>
      <c r="B107" s="2" t="s">
        <v>234</v>
      </c>
      <c r="C107" s="2" t="s">
        <v>37</v>
      </c>
      <c r="D107" s="10">
        <v>1500</v>
      </c>
      <c r="E107" s="15"/>
    </row>
    <row r="108" spans="1:5" ht="50.1" customHeight="1" thickBot="1" x14ac:dyDescent="0.3">
      <c r="A108" s="65" t="s">
        <v>179</v>
      </c>
      <c r="B108" s="2" t="s">
        <v>235</v>
      </c>
      <c r="C108" s="2" t="s">
        <v>106</v>
      </c>
      <c r="D108" s="10">
        <v>2000</v>
      </c>
      <c r="E108" s="15"/>
    </row>
    <row r="109" spans="1:5" ht="50.1" customHeight="1" thickBot="1" x14ac:dyDescent="0.3">
      <c r="A109" s="65" t="s">
        <v>180</v>
      </c>
      <c r="B109" s="2" t="s">
        <v>236</v>
      </c>
      <c r="C109" s="2" t="s">
        <v>107</v>
      </c>
      <c r="D109" s="10">
        <v>3000</v>
      </c>
      <c r="E109" s="15"/>
    </row>
    <row r="110" spans="1:5" ht="50.1" customHeight="1" thickBot="1" x14ac:dyDescent="0.3">
      <c r="A110" s="65" t="s">
        <v>181</v>
      </c>
      <c r="B110" s="2" t="s">
        <v>237</v>
      </c>
      <c r="C110" s="2" t="s">
        <v>108</v>
      </c>
      <c r="D110" s="10">
        <v>1500</v>
      </c>
      <c r="E110" s="15"/>
    </row>
    <row r="111" spans="1:5" ht="50.1" customHeight="1" thickBot="1" x14ac:dyDescent="0.3">
      <c r="A111" s="65" t="s">
        <v>182</v>
      </c>
      <c r="B111" s="16" t="s">
        <v>38</v>
      </c>
      <c r="C111" s="2" t="s">
        <v>39</v>
      </c>
      <c r="D111" s="10">
        <v>2000</v>
      </c>
      <c r="E111" s="15"/>
    </row>
    <row r="112" spans="1:5" ht="50.1" customHeight="1" thickBot="1" x14ac:dyDescent="0.3">
      <c r="A112" s="65" t="s">
        <v>183</v>
      </c>
      <c r="B112" s="16" t="s">
        <v>238</v>
      </c>
      <c r="C112" s="2" t="s">
        <v>40</v>
      </c>
      <c r="D112" s="10">
        <v>2500</v>
      </c>
      <c r="E112" s="15"/>
    </row>
    <row r="113" spans="1:7" ht="50.1" customHeight="1" thickBot="1" x14ac:dyDescent="0.3">
      <c r="A113" s="65" t="s">
        <v>184</v>
      </c>
      <c r="B113" s="16" t="s">
        <v>239</v>
      </c>
      <c r="C113" s="2" t="s">
        <v>109</v>
      </c>
      <c r="D113" s="10">
        <v>1500</v>
      </c>
      <c r="E113" s="15"/>
    </row>
    <row r="114" spans="1:7" ht="50.1" customHeight="1" thickBot="1" x14ac:dyDescent="0.3">
      <c r="A114" s="65" t="s">
        <v>185</v>
      </c>
      <c r="B114" s="2" t="s">
        <v>194</v>
      </c>
      <c r="C114" s="17" t="s">
        <v>41</v>
      </c>
      <c r="D114" s="18">
        <v>2000</v>
      </c>
      <c r="E114" s="15"/>
    </row>
    <row r="115" spans="1:7" ht="50.1" customHeight="1" thickBot="1" x14ac:dyDescent="0.3">
      <c r="A115" s="65" t="s">
        <v>186</v>
      </c>
      <c r="B115" s="2" t="s">
        <v>42</v>
      </c>
      <c r="C115" s="2" t="s">
        <v>43</v>
      </c>
      <c r="D115" s="10">
        <v>2000</v>
      </c>
      <c r="E115" s="15"/>
    </row>
    <row r="116" spans="1:7" ht="50.1" customHeight="1" thickBot="1" x14ac:dyDescent="0.3">
      <c r="A116" s="65" t="s">
        <v>187</v>
      </c>
      <c r="B116" s="2" t="s">
        <v>240</v>
      </c>
      <c r="C116" s="2" t="s">
        <v>110</v>
      </c>
      <c r="D116" s="10">
        <v>2500</v>
      </c>
      <c r="E116" s="15"/>
      <c r="G116" s="6"/>
    </row>
    <row r="117" spans="1:7" ht="50.1" customHeight="1" thickBot="1" x14ac:dyDescent="0.3">
      <c r="A117" s="65" t="s">
        <v>188</v>
      </c>
      <c r="B117" s="2" t="s">
        <v>241</v>
      </c>
      <c r="C117" s="2" t="s">
        <v>82</v>
      </c>
      <c r="D117" s="19">
        <v>2000</v>
      </c>
      <c r="E117" s="9"/>
    </row>
    <row r="118" spans="1:7" ht="50.1" customHeight="1" thickBot="1" x14ac:dyDescent="0.3">
      <c r="A118" s="65" t="s">
        <v>160</v>
      </c>
      <c r="B118" s="2" t="s">
        <v>242</v>
      </c>
      <c r="C118" s="2" t="s">
        <v>86</v>
      </c>
      <c r="D118" s="10">
        <v>2500</v>
      </c>
      <c r="E118" s="15"/>
    </row>
    <row r="119" spans="1:7" ht="50.1" customHeight="1" thickBot="1" x14ac:dyDescent="0.3">
      <c r="A119" s="2" t="s">
        <v>215</v>
      </c>
      <c r="B119" s="2" t="s">
        <v>217</v>
      </c>
      <c r="C119" s="2" t="s">
        <v>218</v>
      </c>
      <c r="D119" s="10">
        <v>1500</v>
      </c>
      <c r="E119" s="15"/>
    </row>
    <row r="120" spans="1:7" ht="50.1" customHeight="1" thickBot="1" x14ac:dyDescent="0.3">
      <c r="A120" s="2">
        <v>88</v>
      </c>
      <c r="B120" s="2" t="s">
        <v>243</v>
      </c>
      <c r="C120" s="2" t="s">
        <v>226</v>
      </c>
      <c r="D120" s="10">
        <v>1500</v>
      </c>
      <c r="E120" s="15"/>
    </row>
    <row r="121" spans="1:7" ht="50.1" customHeight="1" thickBot="1" x14ac:dyDescent="0.3">
      <c r="A121" s="140" t="s">
        <v>101</v>
      </c>
      <c r="B121" s="141"/>
      <c r="C121" s="142"/>
      <c r="D121" s="57">
        <f>SUM(D104:D120)</f>
        <v>33250</v>
      </c>
      <c r="E121" s="56"/>
    </row>
    <row r="122" spans="1:7" ht="50.1" customHeight="1" x14ac:dyDescent="0.25"/>
    <row r="123" spans="1:7" ht="50.1" customHeight="1" x14ac:dyDescent="0.25">
      <c r="B123" s="144" t="s">
        <v>142</v>
      </c>
      <c r="C123" s="144"/>
      <c r="D123" s="40"/>
      <c r="E123" s="55" t="s">
        <v>143</v>
      </c>
    </row>
    <row r="124" spans="1:7" ht="60" customHeight="1" x14ac:dyDescent="0.25">
      <c r="D124" s="109"/>
      <c r="E124" s="109"/>
    </row>
    <row r="125" spans="1:7" x14ac:dyDescent="0.25">
      <c r="C125" s="151" t="s">
        <v>84</v>
      </c>
      <c r="D125" s="151"/>
      <c r="E125" s="151"/>
    </row>
    <row r="126" spans="1:7" ht="9" customHeight="1" x14ac:dyDescent="0.25">
      <c r="C126" s="151"/>
      <c r="D126" s="151"/>
      <c r="E126" s="151"/>
    </row>
    <row r="127" spans="1:7" ht="60" hidden="1" customHeight="1" x14ac:dyDescent="0.5">
      <c r="B127" s="3"/>
      <c r="C127" s="151"/>
      <c r="D127" s="151"/>
      <c r="E127" s="151"/>
    </row>
    <row r="128" spans="1:7" ht="60" hidden="1" customHeight="1" x14ac:dyDescent="0.5">
      <c r="A128" s="3"/>
      <c r="B128" s="3"/>
      <c r="C128" s="151"/>
      <c r="D128" s="151"/>
      <c r="E128" s="151"/>
    </row>
    <row r="129" spans="1:8" ht="60" customHeight="1" x14ac:dyDescent="0.5">
      <c r="A129" s="3"/>
      <c r="B129" s="3"/>
      <c r="C129" s="151"/>
      <c r="D129" s="151"/>
      <c r="E129" s="151"/>
    </row>
    <row r="130" spans="1:8" ht="31.5" customHeight="1" x14ac:dyDescent="0.5">
      <c r="A130" s="42" t="s">
        <v>145</v>
      </c>
      <c r="B130" s="3"/>
      <c r="C130" s="3"/>
      <c r="D130" s="3"/>
      <c r="E130" s="92" t="s">
        <v>197</v>
      </c>
    </row>
    <row r="131" spans="1:8" ht="23.25" customHeight="1" x14ac:dyDescent="0.5">
      <c r="A131" s="3"/>
      <c r="B131" s="3"/>
      <c r="C131" s="31" t="s">
        <v>131</v>
      </c>
      <c r="D131" s="3"/>
      <c r="E131" s="33" t="s">
        <v>130</v>
      </c>
    </row>
    <row r="132" spans="1:8" ht="34.5" thickBot="1" x14ac:dyDescent="0.55000000000000004">
      <c r="A132" s="3"/>
      <c r="B132" s="3"/>
      <c r="C132" s="32" t="str">
        <f>C101</f>
        <v>DEL 01/03/2022 AL 15/03/2022</v>
      </c>
      <c r="D132" s="29"/>
      <c r="E132" s="52" t="str">
        <f>E101</f>
        <v>15 De Marzo 2022</v>
      </c>
    </row>
    <row r="133" spans="1:8" ht="32.25" customHeight="1" thickBot="1" x14ac:dyDescent="0.3">
      <c r="A133" s="43" t="s">
        <v>0</v>
      </c>
      <c r="B133" s="28" t="s">
        <v>1</v>
      </c>
      <c r="C133" s="28" t="s">
        <v>2</v>
      </c>
      <c r="D133" s="28" t="s">
        <v>4</v>
      </c>
      <c r="E133" s="28" t="s">
        <v>3</v>
      </c>
    </row>
    <row r="134" spans="1:8" ht="28.5" customHeight="1" thickBot="1" x14ac:dyDescent="0.3">
      <c r="A134" s="14" t="s">
        <v>161</v>
      </c>
      <c r="B134" s="110" t="s">
        <v>244</v>
      </c>
      <c r="C134" s="2" t="s">
        <v>111</v>
      </c>
      <c r="D134" s="8">
        <v>2500</v>
      </c>
      <c r="E134" s="15"/>
    </row>
    <row r="135" spans="1:8" ht="29.25" thickBot="1" x14ac:dyDescent="0.3">
      <c r="A135" s="124" t="s">
        <v>162</v>
      </c>
      <c r="B135" s="110" t="s">
        <v>245</v>
      </c>
      <c r="C135" s="2" t="s">
        <v>111</v>
      </c>
      <c r="D135" s="8">
        <v>2500</v>
      </c>
      <c r="E135" s="15"/>
    </row>
    <row r="136" spans="1:8" ht="29.25" thickBot="1" x14ac:dyDescent="0.3">
      <c r="A136" s="124" t="s">
        <v>45</v>
      </c>
      <c r="B136" s="110" t="s">
        <v>246</v>
      </c>
      <c r="C136" s="2" t="s">
        <v>111</v>
      </c>
      <c r="D136" s="8">
        <v>2500</v>
      </c>
      <c r="E136" s="15"/>
    </row>
    <row r="137" spans="1:8" ht="29.25" thickBot="1" x14ac:dyDescent="0.3">
      <c r="A137" s="124" t="s">
        <v>189</v>
      </c>
      <c r="B137" s="110" t="s">
        <v>247</v>
      </c>
      <c r="C137" s="2" t="s">
        <v>111</v>
      </c>
      <c r="D137" s="8">
        <v>2500</v>
      </c>
      <c r="E137" s="15"/>
      <c r="H137" s="6"/>
    </row>
    <row r="138" spans="1:8" ht="51.95" customHeight="1" thickBot="1" x14ac:dyDescent="0.3">
      <c r="A138" s="124" t="s">
        <v>46</v>
      </c>
      <c r="B138" s="110" t="s">
        <v>248</v>
      </c>
      <c r="C138" s="2" t="s">
        <v>111</v>
      </c>
      <c r="D138" s="8">
        <v>2500</v>
      </c>
      <c r="E138" s="15"/>
    </row>
    <row r="139" spans="1:8" ht="29.25" thickBot="1" x14ac:dyDescent="0.3">
      <c r="A139" s="124" t="s">
        <v>47</v>
      </c>
      <c r="B139" s="110" t="s">
        <v>249</v>
      </c>
      <c r="C139" s="2" t="s">
        <v>111</v>
      </c>
      <c r="D139" s="8">
        <v>2500</v>
      </c>
      <c r="E139" s="15"/>
    </row>
    <row r="140" spans="1:8" ht="26.25" customHeight="1" thickBot="1" x14ac:dyDescent="0.3">
      <c r="A140" s="140" t="s">
        <v>101</v>
      </c>
      <c r="B140" s="141"/>
      <c r="C140" s="142"/>
      <c r="D140" s="34">
        <f>SUM(D134:D139)</f>
        <v>15000</v>
      </c>
      <c r="E140" s="35"/>
    </row>
    <row r="141" spans="1:8" ht="51.95" customHeight="1" x14ac:dyDescent="0.25">
      <c r="A141" s="36"/>
      <c r="C141" s="41"/>
      <c r="D141" s="37"/>
    </row>
    <row r="142" spans="1:8" ht="51.95" customHeight="1" x14ac:dyDescent="0.25">
      <c r="A142" s="39"/>
      <c r="B142" s="144" t="s">
        <v>142</v>
      </c>
      <c r="C142" s="144"/>
      <c r="D142" s="40"/>
      <c r="E142" s="55" t="s">
        <v>143</v>
      </c>
    </row>
    <row r="143" spans="1:8" ht="60" customHeight="1" x14ac:dyDescent="0.25">
      <c r="A143" s="39"/>
      <c r="B143" s="46"/>
      <c r="C143" s="46"/>
      <c r="D143" s="40"/>
      <c r="E143" s="47"/>
    </row>
    <row r="144" spans="1:8" ht="60" customHeight="1" x14ac:dyDescent="0.25">
      <c r="A144" s="39"/>
      <c r="B144" s="46"/>
      <c r="C144" s="46"/>
      <c r="D144" s="40"/>
      <c r="E144" s="47"/>
      <c r="G144" s="6"/>
    </row>
    <row r="145" spans="1:7" ht="60" customHeight="1" x14ac:dyDescent="0.25">
      <c r="A145" s="39"/>
      <c r="B145" s="46"/>
      <c r="C145" s="46"/>
      <c r="D145" s="40"/>
      <c r="E145" s="47"/>
      <c r="G145" s="6"/>
    </row>
    <row r="146" spans="1:7" ht="60" customHeight="1" x14ac:dyDescent="0.25">
      <c r="A146" s="39"/>
      <c r="B146" s="46"/>
      <c r="C146" s="46"/>
      <c r="D146" s="40"/>
      <c r="E146" s="47"/>
      <c r="G146" s="6"/>
    </row>
    <row r="147" spans="1:7" ht="60" customHeight="1" x14ac:dyDescent="0.25">
      <c r="A147" s="39"/>
      <c r="B147" s="46"/>
      <c r="C147" s="46"/>
      <c r="D147" s="40"/>
      <c r="E147" s="47"/>
      <c r="G147" s="6"/>
    </row>
    <row r="148" spans="1:7" ht="60" customHeight="1" x14ac:dyDescent="0.25">
      <c r="A148" s="39"/>
      <c r="B148" s="46"/>
      <c r="C148" s="46"/>
      <c r="D148" s="40"/>
      <c r="E148" s="47"/>
      <c r="G148" s="6"/>
    </row>
    <row r="149" spans="1:7" ht="60" customHeight="1" x14ac:dyDescent="0.25">
      <c r="G149" s="6"/>
    </row>
    <row r="150" spans="1:7" ht="60" customHeight="1" x14ac:dyDescent="0.25">
      <c r="C150" s="135" t="s">
        <v>84</v>
      </c>
      <c r="D150" s="135"/>
      <c r="E150" s="135"/>
      <c r="G150" s="6"/>
    </row>
    <row r="151" spans="1:7" ht="22.5" customHeight="1" x14ac:dyDescent="0.25">
      <c r="C151" s="135"/>
      <c r="D151" s="135"/>
      <c r="E151" s="135"/>
    </row>
    <row r="152" spans="1:7" ht="30" customHeight="1" x14ac:dyDescent="0.25">
      <c r="C152" s="135"/>
      <c r="D152" s="135"/>
      <c r="E152" s="135"/>
    </row>
    <row r="153" spans="1:7" ht="19.5" customHeight="1" x14ac:dyDescent="0.5">
      <c r="B153" s="3"/>
      <c r="C153" s="135"/>
      <c r="D153" s="135"/>
      <c r="E153" s="135"/>
    </row>
    <row r="154" spans="1:7" ht="12.75" customHeight="1" x14ac:dyDescent="0.5">
      <c r="A154" s="3"/>
      <c r="B154" s="3"/>
      <c r="C154" s="135"/>
      <c r="D154" s="135"/>
      <c r="E154" s="135"/>
    </row>
    <row r="155" spans="1:7" ht="27.75" customHeight="1" x14ac:dyDescent="0.5">
      <c r="A155" s="3" t="s">
        <v>199</v>
      </c>
      <c r="B155" s="3"/>
      <c r="C155" s="27"/>
      <c r="D155" s="27"/>
      <c r="E155" s="93" t="s">
        <v>197</v>
      </c>
    </row>
    <row r="156" spans="1:7" ht="7.5" hidden="1" customHeight="1" x14ac:dyDescent="0.5">
      <c r="A156" s="42" t="s">
        <v>138</v>
      </c>
      <c r="B156" s="3"/>
      <c r="C156" s="3"/>
      <c r="D156" s="3"/>
      <c r="E156" s="3"/>
    </row>
    <row r="157" spans="1:7" ht="21.75" customHeight="1" x14ac:dyDescent="0.5">
      <c r="A157" s="3"/>
      <c r="B157" s="3"/>
      <c r="C157" s="31" t="s">
        <v>131</v>
      </c>
      <c r="D157" s="3"/>
      <c r="E157" s="33" t="s">
        <v>130</v>
      </c>
    </row>
    <row r="158" spans="1:7" ht="31.5" customHeight="1" x14ac:dyDescent="0.5">
      <c r="A158" s="3"/>
      <c r="B158" s="3"/>
      <c r="C158" s="32" t="str">
        <f>C132</f>
        <v>DEL 01/03/2022 AL 15/03/2022</v>
      </c>
      <c r="D158" s="29"/>
      <c r="E158" s="52" t="str">
        <f>E132</f>
        <v>15 De Marzo 2022</v>
      </c>
    </row>
    <row r="159" spans="1:7" ht="30" customHeight="1" thickBot="1" x14ac:dyDescent="0.55000000000000004">
      <c r="A159" s="3"/>
      <c r="B159" s="3"/>
      <c r="C159" s="44"/>
      <c r="D159" s="30"/>
      <c r="E159" s="45"/>
    </row>
    <row r="160" spans="1:7" ht="30" customHeight="1" thickBot="1" x14ac:dyDescent="0.3">
      <c r="A160" s="43" t="s">
        <v>0</v>
      </c>
      <c r="B160" s="28" t="s">
        <v>1</v>
      </c>
      <c r="C160" s="28" t="s">
        <v>2</v>
      </c>
      <c r="D160" s="28" t="s">
        <v>4</v>
      </c>
      <c r="E160" s="28" t="s">
        <v>3</v>
      </c>
    </row>
    <row r="161" spans="1:12" ht="30" customHeight="1" thickBot="1" x14ac:dyDescent="0.3">
      <c r="A161" s="14" t="s">
        <v>48</v>
      </c>
      <c r="B161" s="2" t="s">
        <v>250</v>
      </c>
      <c r="C161" s="2" t="s">
        <v>137</v>
      </c>
      <c r="D161" s="10">
        <v>2500</v>
      </c>
      <c r="E161" s="15"/>
    </row>
    <row r="162" spans="1:12" ht="33" customHeight="1" thickBot="1" x14ac:dyDescent="0.3">
      <c r="A162" s="124" t="s">
        <v>49</v>
      </c>
      <c r="B162" s="2" t="s">
        <v>251</v>
      </c>
      <c r="C162" s="2" t="s">
        <v>52</v>
      </c>
      <c r="D162" s="10">
        <v>1000</v>
      </c>
      <c r="E162" s="15"/>
    </row>
    <row r="163" spans="1:12" ht="50.1" customHeight="1" thickBot="1" x14ac:dyDescent="0.3">
      <c r="A163" s="124" t="s">
        <v>210</v>
      </c>
      <c r="B163" s="2" t="s">
        <v>252</v>
      </c>
      <c r="C163" s="2" t="s">
        <v>113</v>
      </c>
      <c r="D163" s="10">
        <v>2000</v>
      </c>
      <c r="E163" s="15"/>
    </row>
    <row r="164" spans="1:12" ht="50.1" customHeight="1" thickBot="1" x14ac:dyDescent="0.3">
      <c r="A164" s="124" t="s">
        <v>50</v>
      </c>
      <c r="B164" s="16" t="s">
        <v>253</v>
      </c>
      <c r="C164" s="2" t="s">
        <v>122</v>
      </c>
      <c r="D164" s="10">
        <v>5000</v>
      </c>
      <c r="E164" s="15"/>
    </row>
    <row r="165" spans="1:12" ht="50.1" customHeight="1" thickBot="1" x14ac:dyDescent="0.3">
      <c r="A165" s="124" t="s">
        <v>51</v>
      </c>
      <c r="B165" s="16" t="s">
        <v>254</v>
      </c>
      <c r="C165" s="16" t="s">
        <v>149</v>
      </c>
      <c r="D165" s="10">
        <v>2500</v>
      </c>
      <c r="E165" s="15"/>
    </row>
    <row r="166" spans="1:12" ht="50.1" customHeight="1" thickBot="1" x14ac:dyDescent="0.3">
      <c r="A166" s="124" t="s">
        <v>163</v>
      </c>
      <c r="B166" s="2" t="s">
        <v>255</v>
      </c>
      <c r="C166" s="9" t="s">
        <v>60</v>
      </c>
      <c r="D166" s="10">
        <v>2000</v>
      </c>
      <c r="E166" s="15"/>
    </row>
    <row r="167" spans="1:12" ht="50.1" customHeight="1" thickBot="1" x14ac:dyDescent="0.3">
      <c r="A167" s="124" t="s">
        <v>164</v>
      </c>
      <c r="B167" s="2" t="s">
        <v>256</v>
      </c>
      <c r="C167" s="9" t="s">
        <v>62</v>
      </c>
      <c r="D167" s="10">
        <v>2000</v>
      </c>
      <c r="E167" s="15"/>
    </row>
    <row r="168" spans="1:12" ht="50.1" customHeight="1" thickBot="1" x14ac:dyDescent="0.3">
      <c r="A168" s="124" t="s">
        <v>53</v>
      </c>
      <c r="B168" s="2" t="s">
        <v>257</v>
      </c>
      <c r="C168" s="9" t="s">
        <v>169</v>
      </c>
      <c r="D168" s="10">
        <v>2500</v>
      </c>
      <c r="E168" s="15"/>
    </row>
    <row r="169" spans="1:12" ht="53.25" customHeight="1" thickBot="1" x14ac:dyDescent="0.3">
      <c r="A169" s="124" t="s">
        <v>54</v>
      </c>
      <c r="B169" s="2" t="s">
        <v>258</v>
      </c>
      <c r="C169" s="9" t="s">
        <v>165</v>
      </c>
      <c r="D169" s="10">
        <v>1000</v>
      </c>
      <c r="E169" s="15"/>
      <c r="H169" s="7"/>
      <c r="I169" s="7"/>
      <c r="J169" s="7"/>
      <c r="K169" s="7"/>
      <c r="L169" s="7"/>
    </row>
    <row r="170" spans="1:12" ht="50.1" customHeight="1" thickBot="1" x14ac:dyDescent="0.3">
      <c r="A170" s="124" t="s">
        <v>55</v>
      </c>
      <c r="B170" s="9" t="s">
        <v>259</v>
      </c>
      <c r="C170" s="9" t="s">
        <v>124</v>
      </c>
      <c r="D170" s="19">
        <v>3000</v>
      </c>
      <c r="E170" s="9"/>
      <c r="H170" s="126"/>
      <c r="I170" s="46"/>
      <c r="J170" s="46"/>
      <c r="K170" s="133"/>
      <c r="L170" s="134"/>
    </row>
    <row r="171" spans="1:12" ht="50.1" customHeight="1" thickBot="1" x14ac:dyDescent="0.3">
      <c r="A171" s="124" t="s">
        <v>56</v>
      </c>
      <c r="B171" s="9" t="s">
        <v>118</v>
      </c>
      <c r="C171" s="9" t="s">
        <v>119</v>
      </c>
      <c r="D171" s="19">
        <v>2500</v>
      </c>
      <c r="E171" s="9"/>
    </row>
    <row r="172" spans="1:12" ht="50.1" customHeight="1" thickBot="1" x14ac:dyDescent="0.3">
      <c r="A172" s="124" t="s">
        <v>57</v>
      </c>
      <c r="B172" s="26" t="s">
        <v>260</v>
      </c>
      <c r="C172" s="26" t="s">
        <v>121</v>
      </c>
      <c r="D172" s="19">
        <v>2000</v>
      </c>
      <c r="E172" s="9"/>
    </row>
    <row r="173" spans="1:12" ht="50.1" customHeight="1" thickBot="1" x14ac:dyDescent="0.3">
      <c r="A173" s="124" t="s">
        <v>58</v>
      </c>
      <c r="B173" s="112" t="s">
        <v>261</v>
      </c>
      <c r="C173" s="112" t="s">
        <v>129</v>
      </c>
      <c r="D173" s="111">
        <v>2000</v>
      </c>
      <c r="E173" s="9"/>
    </row>
    <row r="174" spans="1:12" ht="50.1" customHeight="1" thickBot="1" x14ac:dyDescent="0.3">
      <c r="A174" s="140" t="s">
        <v>101</v>
      </c>
      <c r="B174" s="154"/>
      <c r="C174" s="155"/>
      <c r="D174" s="34">
        <f>SUM(D161:D173)</f>
        <v>30000</v>
      </c>
      <c r="E174" s="35"/>
    </row>
    <row r="175" spans="1:12" ht="50.1" customHeight="1" x14ac:dyDescent="0.25">
      <c r="A175" s="36"/>
      <c r="C175" s="41"/>
      <c r="D175" s="37"/>
    </row>
    <row r="176" spans="1:12" ht="50.1" customHeight="1" x14ac:dyDescent="0.25">
      <c r="A176" s="39"/>
      <c r="B176" s="144" t="s">
        <v>142</v>
      </c>
      <c r="C176" s="144"/>
      <c r="D176" s="40"/>
      <c r="E176" s="55" t="s">
        <v>143</v>
      </c>
    </row>
    <row r="177" spans="1:10" ht="50.1" customHeight="1" x14ac:dyDescent="0.25">
      <c r="A177" s="39"/>
      <c r="B177" s="46"/>
      <c r="C177" s="46"/>
      <c r="D177" s="40"/>
      <c r="E177" s="47"/>
    </row>
    <row r="178" spans="1:10" ht="41.25" customHeight="1" x14ac:dyDescent="0.25">
      <c r="A178" s="39"/>
      <c r="B178" s="46"/>
      <c r="C178" s="46"/>
      <c r="D178" s="40"/>
      <c r="E178" s="47"/>
    </row>
    <row r="179" spans="1:10" ht="60" customHeight="1" x14ac:dyDescent="0.4">
      <c r="A179" s="39"/>
      <c r="B179" s="46"/>
      <c r="D179" s="87"/>
      <c r="E179" s="87"/>
    </row>
    <row r="180" spans="1:10" ht="77.25" customHeight="1" x14ac:dyDescent="0.25">
      <c r="A180" s="39"/>
      <c r="B180" s="46"/>
      <c r="C180" s="151" t="s">
        <v>84</v>
      </c>
      <c r="D180" s="151"/>
      <c r="E180" s="151"/>
    </row>
    <row r="181" spans="1:10" ht="22.5" customHeight="1" x14ac:dyDescent="0.25">
      <c r="A181" s="39"/>
      <c r="B181" s="46"/>
      <c r="C181" s="151"/>
      <c r="D181" s="151"/>
      <c r="E181" s="151"/>
    </row>
    <row r="182" spans="1:10" ht="60" hidden="1" customHeight="1" x14ac:dyDescent="0.25">
      <c r="C182" s="151"/>
      <c r="D182" s="151"/>
      <c r="E182" s="151"/>
    </row>
    <row r="183" spans="1:10" ht="60" hidden="1" customHeight="1" x14ac:dyDescent="0.25">
      <c r="C183" s="151"/>
      <c r="D183" s="151"/>
      <c r="E183" s="151"/>
    </row>
    <row r="184" spans="1:10" ht="60" hidden="1" customHeight="1" x14ac:dyDescent="0.25">
      <c r="C184" s="151"/>
      <c r="D184" s="151"/>
      <c r="E184" s="151"/>
    </row>
    <row r="185" spans="1:10" ht="60" hidden="1" customHeight="1" x14ac:dyDescent="0.5">
      <c r="B185" s="3"/>
      <c r="C185" s="151"/>
      <c r="D185" s="151"/>
      <c r="E185" s="151"/>
    </row>
    <row r="186" spans="1:10" ht="33.75" x14ac:dyDescent="0.5">
      <c r="A186" s="3"/>
      <c r="B186" s="3"/>
      <c r="C186" s="151"/>
      <c r="D186" s="151"/>
      <c r="E186" s="151"/>
    </row>
    <row r="187" spans="1:10" ht="33.75" x14ac:dyDescent="0.5">
      <c r="A187" s="42" t="s">
        <v>150</v>
      </c>
      <c r="B187" s="3"/>
      <c r="C187" s="3"/>
      <c r="D187" s="3"/>
      <c r="E187" s="92" t="s">
        <v>197</v>
      </c>
    </row>
    <row r="188" spans="1:10" ht="33.75" x14ac:dyDescent="0.5">
      <c r="A188" s="3"/>
      <c r="B188" s="3"/>
      <c r="C188" s="31" t="s">
        <v>131</v>
      </c>
      <c r="D188" s="3"/>
      <c r="E188" s="33" t="s">
        <v>130</v>
      </c>
    </row>
    <row r="189" spans="1:10" ht="30.75" customHeight="1" x14ac:dyDescent="0.5">
      <c r="A189" s="3"/>
      <c r="B189" s="3"/>
      <c r="C189" s="32" t="str">
        <f>C158</f>
        <v>DEL 01/03/2022 AL 15/03/2022</v>
      </c>
      <c r="D189" s="29"/>
      <c r="E189" s="52" t="str">
        <f>E158</f>
        <v>15 De Marzo 2022</v>
      </c>
      <c r="I189" s="6"/>
      <c r="J189" s="6"/>
    </row>
    <row r="190" spans="1:10" ht="24.75" customHeight="1" thickBot="1" x14ac:dyDescent="0.55000000000000004">
      <c r="A190" s="3"/>
      <c r="B190" s="3"/>
      <c r="C190" s="44"/>
      <c r="D190" s="30"/>
      <c r="E190" s="45"/>
    </row>
    <row r="191" spans="1:10" ht="38.25" customHeight="1" thickBot="1" x14ac:dyDescent="0.3">
      <c r="A191" s="43" t="s">
        <v>0</v>
      </c>
      <c r="B191" s="28" t="s">
        <v>1</v>
      </c>
      <c r="C191" s="28" t="s">
        <v>2</v>
      </c>
      <c r="D191" s="28" t="s">
        <v>4</v>
      </c>
      <c r="E191" s="28" t="s">
        <v>3</v>
      </c>
    </row>
    <row r="192" spans="1:10" ht="27" customHeight="1" thickBot="1" x14ac:dyDescent="0.3">
      <c r="A192" s="14" t="s">
        <v>59</v>
      </c>
      <c r="B192" s="2" t="s">
        <v>262</v>
      </c>
      <c r="C192" s="15" t="s">
        <v>123</v>
      </c>
      <c r="D192" s="8">
        <v>3000</v>
      </c>
      <c r="E192" s="15"/>
    </row>
    <row r="193" spans="1:5" ht="34.5" customHeight="1" thickBot="1" x14ac:dyDescent="0.3">
      <c r="A193" s="2" t="s">
        <v>101</v>
      </c>
      <c r="B193" s="2"/>
      <c r="C193" s="2"/>
      <c r="D193" s="8">
        <f>SUM(D192)</f>
        <v>3000</v>
      </c>
      <c r="E193" s="35"/>
    </row>
    <row r="194" spans="1:5" ht="34.5" customHeight="1" x14ac:dyDescent="0.25">
      <c r="A194" s="126"/>
      <c r="B194" s="126"/>
      <c r="C194" s="126"/>
      <c r="D194" s="40"/>
      <c r="E194" s="76"/>
    </row>
    <row r="195" spans="1:5" ht="15.75" x14ac:dyDescent="0.25">
      <c r="A195" s="126"/>
      <c r="C195" s="48"/>
      <c r="D195" s="40"/>
    </row>
    <row r="196" spans="1:5" ht="41.25" customHeight="1" x14ac:dyDescent="0.25">
      <c r="A196" s="39"/>
      <c r="B196" s="144" t="s">
        <v>142</v>
      </c>
      <c r="C196" s="144"/>
      <c r="D196" s="40"/>
      <c r="E196" s="55" t="s">
        <v>143</v>
      </c>
    </row>
    <row r="197" spans="1:5" ht="60" customHeight="1" x14ac:dyDescent="0.25"/>
    <row r="198" spans="1:5" ht="32.25" customHeight="1" x14ac:dyDescent="0.4">
      <c r="D198" s="87"/>
      <c r="E198" s="87"/>
    </row>
    <row r="199" spans="1:5" ht="60" customHeight="1" x14ac:dyDescent="0.4">
      <c r="C199" s="87"/>
      <c r="D199" s="87"/>
      <c r="E199" s="87"/>
    </row>
    <row r="200" spans="1:5" x14ac:dyDescent="0.25">
      <c r="C200" s="151" t="s">
        <v>84</v>
      </c>
      <c r="D200" s="151"/>
      <c r="E200" s="151"/>
    </row>
    <row r="201" spans="1:5" ht="60" customHeight="1" x14ac:dyDescent="0.5">
      <c r="B201" s="3"/>
      <c r="C201" s="151"/>
      <c r="D201" s="151"/>
      <c r="E201" s="151"/>
    </row>
    <row r="202" spans="1:5" ht="33.75" x14ac:dyDescent="0.5">
      <c r="A202" s="3"/>
      <c r="B202" s="3"/>
      <c r="C202" s="31" t="s">
        <v>131</v>
      </c>
      <c r="D202" s="3"/>
      <c r="E202" s="33" t="s">
        <v>130</v>
      </c>
    </row>
    <row r="203" spans="1:5" ht="33.75" x14ac:dyDescent="0.5">
      <c r="A203" s="3"/>
      <c r="B203" s="3"/>
      <c r="C203" s="32" t="str">
        <f>C189</f>
        <v>DEL 01/03/2022 AL 15/03/2022</v>
      </c>
      <c r="D203" s="29"/>
      <c r="E203" s="52" t="str">
        <f>E189</f>
        <v>15 De Marzo 2022</v>
      </c>
    </row>
    <row r="204" spans="1:5" ht="34.5" thickBot="1" x14ac:dyDescent="0.55000000000000004">
      <c r="A204" s="3" t="s">
        <v>219</v>
      </c>
      <c r="B204" s="3"/>
      <c r="C204" s="44"/>
      <c r="D204" s="30"/>
      <c r="E204" s="94" t="s">
        <v>200</v>
      </c>
    </row>
    <row r="205" spans="1:5" ht="35.25" customHeight="1" thickBot="1" x14ac:dyDescent="0.3">
      <c r="A205" s="43" t="s">
        <v>0</v>
      </c>
      <c r="B205" s="28" t="s">
        <v>1</v>
      </c>
      <c r="C205" s="28" t="s">
        <v>2</v>
      </c>
      <c r="D205" s="28" t="s">
        <v>4</v>
      </c>
      <c r="E205" s="28" t="s">
        <v>3</v>
      </c>
    </row>
    <row r="206" spans="1:5" ht="29.25" customHeight="1" thickBot="1" x14ac:dyDescent="0.3">
      <c r="A206" s="22" t="s">
        <v>61</v>
      </c>
      <c r="B206" s="2" t="s">
        <v>66</v>
      </c>
      <c r="C206" s="2" t="s">
        <v>67</v>
      </c>
      <c r="D206" s="10">
        <v>2500</v>
      </c>
      <c r="E206" s="2"/>
    </row>
    <row r="207" spans="1:5" ht="30.75" thickBot="1" x14ac:dyDescent="0.3">
      <c r="A207" s="125" t="s">
        <v>63</v>
      </c>
      <c r="B207" s="2" t="s">
        <v>68</v>
      </c>
      <c r="C207" s="2" t="s">
        <v>69</v>
      </c>
      <c r="D207" s="10">
        <v>2500</v>
      </c>
      <c r="E207" s="2"/>
    </row>
    <row r="208" spans="1:5" ht="30.75" thickBot="1" x14ac:dyDescent="0.3">
      <c r="A208" s="125" t="s">
        <v>65</v>
      </c>
      <c r="B208" s="2" t="s">
        <v>70</v>
      </c>
      <c r="C208" s="2" t="s">
        <v>71</v>
      </c>
      <c r="D208" s="10">
        <v>2500</v>
      </c>
      <c r="E208" s="2"/>
    </row>
    <row r="209" spans="1:7" ht="34.5" customHeight="1" thickBot="1" x14ac:dyDescent="0.3">
      <c r="A209" s="153" t="s">
        <v>101</v>
      </c>
      <c r="B209" s="153"/>
      <c r="C209" s="153"/>
      <c r="D209" s="49">
        <f>SUM(D206:D208)</f>
        <v>7500</v>
      </c>
      <c r="E209" s="50"/>
    </row>
    <row r="210" spans="1:7" ht="50.1" customHeight="1" x14ac:dyDescent="0.25">
      <c r="A210" s="39"/>
      <c r="C210" s="48"/>
      <c r="D210" s="40"/>
    </row>
    <row r="211" spans="1:7" ht="50.1" customHeight="1" x14ac:dyDescent="0.25">
      <c r="A211" s="39"/>
      <c r="B211" s="144" t="s">
        <v>142</v>
      </c>
      <c r="C211" s="144"/>
      <c r="D211" s="40"/>
      <c r="E211" s="55" t="s">
        <v>143</v>
      </c>
      <c r="G211" s="6"/>
    </row>
    <row r="212" spans="1:7" ht="50.1" customHeight="1" x14ac:dyDescent="0.25">
      <c r="C212" s="96"/>
      <c r="D212" s="96"/>
      <c r="E212" s="96"/>
    </row>
    <row r="213" spans="1:7" ht="26.25" customHeight="1" x14ac:dyDescent="0.25">
      <c r="C213" s="151" t="s">
        <v>84</v>
      </c>
      <c r="D213" s="151"/>
      <c r="E213" s="151"/>
    </row>
    <row r="214" spans="1:7" ht="60" customHeight="1" x14ac:dyDescent="0.25">
      <c r="C214" s="151"/>
      <c r="D214" s="151"/>
      <c r="E214" s="151"/>
    </row>
    <row r="215" spans="1:7" ht="33.75" x14ac:dyDescent="0.5">
      <c r="A215" s="95" t="s">
        <v>201</v>
      </c>
      <c r="B215" s="3"/>
      <c r="C215" s="96"/>
      <c r="D215" s="96"/>
      <c r="E215" s="97" t="s">
        <v>198</v>
      </c>
    </row>
    <row r="216" spans="1:7" ht="33.75" x14ac:dyDescent="0.5">
      <c r="A216" s="3"/>
      <c r="B216" s="3"/>
      <c r="C216" s="31" t="s">
        <v>131</v>
      </c>
      <c r="D216" s="3"/>
      <c r="E216" s="33" t="s">
        <v>130</v>
      </c>
    </row>
    <row r="217" spans="1:7" ht="34.5" thickBot="1" x14ac:dyDescent="0.55000000000000004">
      <c r="A217" s="3"/>
      <c r="B217" s="3"/>
      <c r="C217" s="32" t="str">
        <f>C203</f>
        <v>DEL 01/03/2022 AL 15/03/2022</v>
      </c>
      <c r="D217" s="29"/>
      <c r="E217" s="52" t="str">
        <f>E203</f>
        <v>15 De Marzo 2022</v>
      </c>
    </row>
    <row r="218" spans="1:7" ht="30" customHeight="1" x14ac:dyDescent="0.25">
      <c r="A218" s="43" t="s">
        <v>0</v>
      </c>
      <c r="B218" s="28" t="s">
        <v>1</v>
      </c>
      <c r="C218" s="28" t="s">
        <v>2</v>
      </c>
      <c r="D218" s="28" t="s">
        <v>4</v>
      </c>
      <c r="E218" s="28" t="s">
        <v>3</v>
      </c>
    </row>
    <row r="219" spans="1:7" ht="15.75" x14ac:dyDescent="0.25">
      <c r="A219" s="72" t="s">
        <v>166</v>
      </c>
      <c r="B219" s="80" t="s">
        <v>263</v>
      </c>
      <c r="C219" s="78" t="s">
        <v>73</v>
      </c>
      <c r="D219" s="79">
        <v>4000</v>
      </c>
      <c r="E219" s="78"/>
    </row>
    <row r="220" spans="1:7" ht="30" x14ac:dyDescent="0.25">
      <c r="A220" s="123" t="s">
        <v>167</v>
      </c>
      <c r="B220" s="77" t="s">
        <v>264</v>
      </c>
      <c r="C220" s="78" t="s">
        <v>115</v>
      </c>
      <c r="D220" s="79">
        <v>2600</v>
      </c>
      <c r="E220" s="78"/>
    </row>
    <row r="221" spans="1:7" s="7" customFormat="1" ht="15.75" x14ac:dyDescent="0.25">
      <c r="A221" s="137" t="s">
        <v>101</v>
      </c>
      <c r="B221" s="137"/>
      <c r="C221" s="137"/>
      <c r="D221" s="79">
        <f>SUM(D219:D220)</f>
        <v>6600</v>
      </c>
      <c r="E221" s="78"/>
    </row>
    <row r="222" spans="1:7" s="7" customFormat="1" ht="15.75" x14ac:dyDescent="0.25">
      <c r="A222" s="106"/>
      <c r="B222" s="106"/>
      <c r="C222" s="106"/>
      <c r="D222" s="40"/>
      <c r="E222" s="76"/>
    </row>
    <row r="223" spans="1:7" s="7" customFormat="1" ht="15.75" x14ac:dyDescent="0.25">
      <c r="A223" s="106"/>
      <c r="B223" s="106"/>
      <c r="C223" s="106"/>
      <c r="D223" s="40"/>
      <c r="E223" s="76"/>
    </row>
    <row r="224" spans="1:7" s="7" customFormat="1" ht="15.75" x14ac:dyDescent="0.25">
      <c r="A224" s="39"/>
      <c r="B224"/>
      <c r="C224" s="48"/>
      <c r="D224" s="40"/>
      <c r="E224"/>
    </row>
    <row r="225" spans="1:8" s="7" customFormat="1" ht="30" x14ac:dyDescent="0.25">
      <c r="A225" s="39"/>
      <c r="B225" s="144" t="s">
        <v>142</v>
      </c>
      <c r="C225" s="144"/>
      <c r="D225" s="40"/>
      <c r="E225" s="55" t="s">
        <v>143</v>
      </c>
    </row>
    <row r="226" spans="1:8" ht="60" customHeight="1" x14ac:dyDescent="0.25">
      <c r="A226" s="39"/>
      <c r="B226" s="46"/>
      <c r="C226" s="46"/>
      <c r="D226" s="40"/>
      <c r="E226" s="47"/>
      <c r="H226" t="s">
        <v>173</v>
      </c>
    </row>
    <row r="227" spans="1:8" ht="44.25" customHeight="1" x14ac:dyDescent="0.4">
      <c r="D227" s="87"/>
      <c r="E227" s="87"/>
    </row>
    <row r="228" spans="1:8" ht="60" customHeight="1" x14ac:dyDescent="0.25">
      <c r="C228" s="135" t="s">
        <v>84</v>
      </c>
      <c r="D228" s="135"/>
      <c r="E228" s="135"/>
    </row>
    <row r="229" spans="1:8" ht="60" customHeight="1" x14ac:dyDescent="0.25">
      <c r="C229" s="135"/>
      <c r="D229" s="135"/>
      <c r="E229" s="135"/>
    </row>
    <row r="230" spans="1:8" ht="34.5" customHeight="1" x14ac:dyDescent="0.5">
      <c r="A230" s="98" t="s">
        <v>202</v>
      </c>
      <c r="B230" s="3"/>
      <c r="C230" s="87"/>
      <c r="D230" s="87"/>
      <c r="E230" s="93" t="s">
        <v>203</v>
      </c>
    </row>
    <row r="231" spans="1:8" ht="60" customHeight="1" x14ac:dyDescent="0.5">
      <c r="A231" s="3"/>
      <c r="B231" s="3"/>
      <c r="C231" s="31" t="s">
        <v>131</v>
      </c>
      <c r="D231" s="87"/>
      <c r="E231" s="33" t="s">
        <v>130</v>
      </c>
    </row>
    <row r="232" spans="1:8" ht="24" customHeight="1" x14ac:dyDescent="0.5">
      <c r="A232" s="3"/>
      <c r="B232" s="3"/>
      <c r="C232" s="27"/>
      <c r="D232" s="27"/>
      <c r="E232" s="27"/>
    </row>
    <row r="233" spans="1:8" ht="60" hidden="1" customHeight="1" x14ac:dyDescent="0.5">
      <c r="A233" s="42" t="s">
        <v>158</v>
      </c>
      <c r="B233" s="3"/>
      <c r="C233" s="3"/>
      <c r="D233" s="3"/>
      <c r="E233" s="3"/>
    </row>
    <row r="234" spans="1:8" ht="60" hidden="1" customHeight="1" x14ac:dyDescent="0.5">
      <c r="A234" s="3"/>
      <c r="B234" s="3"/>
      <c r="C234" s="31" t="s">
        <v>131</v>
      </c>
      <c r="D234" s="3"/>
      <c r="E234" s="33" t="s">
        <v>130</v>
      </c>
    </row>
    <row r="235" spans="1:8" ht="60" hidden="1" customHeight="1" x14ac:dyDescent="0.5">
      <c r="A235" s="3"/>
      <c r="B235" s="3"/>
      <c r="C235" s="32" t="str">
        <f>C217</f>
        <v>DEL 01/03/2022 AL 15/03/2022</v>
      </c>
      <c r="D235" s="29"/>
      <c r="E235" s="52" t="str">
        <f>E217</f>
        <v>15 De Marzo 2022</v>
      </c>
    </row>
    <row r="236" spans="1:8" ht="21.75" customHeight="1" thickBot="1" x14ac:dyDescent="0.55000000000000004">
      <c r="A236" s="3"/>
      <c r="B236" s="3"/>
      <c r="C236" s="44"/>
      <c r="D236" s="30"/>
      <c r="E236" s="45"/>
    </row>
    <row r="237" spans="1:8" ht="37.5" customHeight="1" thickBot="1" x14ac:dyDescent="0.3">
      <c r="A237" s="43" t="s">
        <v>0</v>
      </c>
      <c r="B237" s="28" t="s">
        <v>1</v>
      </c>
      <c r="C237" s="28" t="s">
        <v>2</v>
      </c>
      <c r="D237" s="28" t="s">
        <v>4</v>
      </c>
      <c r="E237" s="28" t="s">
        <v>3</v>
      </c>
    </row>
    <row r="238" spans="1:8" ht="30.75" customHeight="1" thickBot="1" x14ac:dyDescent="0.3">
      <c r="A238" s="65" t="s">
        <v>190</v>
      </c>
      <c r="B238" s="2" t="s">
        <v>75</v>
      </c>
      <c r="C238" s="2" t="s">
        <v>114</v>
      </c>
      <c r="D238" s="10">
        <v>3500</v>
      </c>
      <c r="E238" s="15"/>
    </row>
    <row r="239" spans="1:8" ht="38.25" customHeight="1" thickBot="1" x14ac:dyDescent="0.3">
      <c r="A239" s="124" t="s">
        <v>191</v>
      </c>
      <c r="B239" s="2" t="s">
        <v>76</v>
      </c>
      <c r="C239" s="2" t="s">
        <v>114</v>
      </c>
      <c r="D239" s="10">
        <v>3000</v>
      </c>
      <c r="E239" s="15"/>
    </row>
    <row r="240" spans="1:8" ht="26.25" customHeight="1" thickBot="1" x14ac:dyDescent="0.3">
      <c r="A240" s="124" t="s">
        <v>192</v>
      </c>
      <c r="B240" s="2" t="s">
        <v>265</v>
      </c>
      <c r="C240" s="2" t="s">
        <v>114</v>
      </c>
      <c r="D240" s="8">
        <v>3000</v>
      </c>
      <c r="E240" s="15"/>
    </row>
    <row r="241" spans="1:6" ht="50.1" customHeight="1" thickBot="1" x14ac:dyDescent="0.3">
      <c r="A241" s="140" t="s">
        <v>101</v>
      </c>
      <c r="B241" s="141"/>
      <c r="C241" s="142"/>
      <c r="D241" s="34">
        <f>SUM(D238:D240)</f>
        <v>9500</v>
      </c>
      <c r="E241" s="35"/>
    </row>
    <row r="242" spans="1:6" ht="50.1" customHeight="1" x14ac:dyDescent="0.25">
      <c r="A242" s="36"/>
      <c r="C242" s="41"/>
      <c r="D242" s="37"/>
    </row>
    <row r="243" spans="1:6" ht="50.1" customHeight="1" x14ac:dyDescent="0.25">
      <c r="A243" s="39"/>
      <c r="B243" s="144" t="s">
        <v>142</v>
      </c>
      <c r="C243" s="144"/>
      <c r="D243" s="40"/>
      <c r="E243" s="55" t="s">
        <v>143</v>
      </c>
    </row>
    <row r="244" spans="1:6" ht="50.1" customHeight="1" x14ac:dyDescent="0.25">
      <c r="C244" s="151" t="s">
        <v>84</v>
      </c>
      <c r="D244" s="151"/>
      <c r="E244" s="151"/>
    </row>
    <row r="245" spans="1:6" ht="50.1" customHeight="1" x14ac:dyDescent="0.25">
      <c r="C245" s="151"/>
      <c r="D245" s="151"/>
      <c r="E245" s="151"/>
    </row>
    <row r="246" spans="1:6" ht="60" customHeight="1" x14ac:dyDescent="0.5">
      <c r="A246" s="98" t="s">
        <v>204</v>
      </c>
      <c r="B246" s="3"/>
      <c r="C246" s="87"/>
      <c r="D246" s="87"/>
      <c r="E246" s="93" t="s">
        <v>197</v>
      </c>
    </row>
    <row r="247" spans="1:6" ht="33.75" x14ac:dyDescent="0.5">
      <c r="A247" s="3"/>
      <c r="B247" s="3"/>
      <c r="C247" s="31" t="s">
        <v>131</v>
      </c>
      <c r="D247" s="3"/>
      <c r="E247" s="33" t="s">
        <v>130</v>
      </c>
    </row>
    <row r="248" spans="1:6" ht="33.75" x14ac:dyDescent="0.5">
      <c r="A248" s="3"/>
      <c r="B248" s="3"/>
      <c r="C248" s="32" t="str">
        <f>C235</f>
        <v>DEL 01/03/2022 AL 15/03/2022</v>
      </c>
      <c r="D248" s="29"/>
      <c r="E248" s="52" t="str">
        <f>E235</f>
        <v>15 De Marzo 2022</v>
      </c>
    </row>
    <row r="249" spans="1:6" ht="34.5" thickBot="1" x14ac:dyDescent="0.55000000000000004">
      <c r="A249" s="3"/>
      <c r="B249" s="3"/>
      <c r="C249" s="44"/>
      <c r="D249" s="30"/>
      <c r="E249" s="45"/>
    </row>
    <row r="250" spans="1:6" ht="34.5" customHeight="1" thickBot="1" x14ac:dyDescent="0.3">
      <c r="A250" s="43" t="s">
        <v>0</v>
      </c>
      <c r="B250" s="28" t="s">
        <v>1</v>
      </c>
      <c r="C250" s="28" t="s">
        <v>2</v>
      </c>
      <c r="D250" s="28" t="s">
        <v>4</v>
      </c>
      <c r="E250" s="28" t="s">
        <v>3</v>
      </c>
    </row>
    <row r="251" spans="1:6" ht="27" customHeight="1" thickBot="1" x14ac:dyDescent="0.3">
      <c r="A251" s="65" t="s">
        <v>193</v>
      </c>
      <c r="B251" s="2" t="s">
        <v>77</v>
      </c>
      <c r="C251" s="2" t="s">
        <v>116</v>
      </c>
      <c r="D251" s="10">
        <v>3000</v>
      </c>
      <c r="E251" s="15"/>
    </row>
    <row r="252" spans="1:6" ht="31.5" thickBot="1" x14ac:dyDescent="0.3">
      <c r="A252" s="124" t="s">
        <v>72</v>
      </c>
      <c r="B252" s="9" t="s">
        <v>25</v>
      </c>
      <c r="C252" s="9" t="s">
        <v>26</v>
      </c>
      <c r="D252" s="8">
        <v>3000</v>
      </c>
      <c r="E252" s="15"/>
    </row>
    <row r="253" spans="1:6" ht="16.5" thickBot="1" x14ac:dyDescent="0.3">
      <c r="A253" s="140" t="s">
        <v>101</v>
      </c>
      <c r="B253" s="141"/>
      <c r="C253" s="142"/>
      <c r="D253" s="34">
        <f>SUM(D251:D252)</f>
        <v>6000</v>
      </c>
      <c r="E253" s="35"/>
      <c r="F253" s="81"/>
    </row>
    <row r="254" spans="1:6" ht="15.75" x14ac:dyDescent="0.25">
      <c r="A254" s="36"/>
      <c r="C254" s="41"/>
      <c r="D254" s="37"/>
      <c r="F254" s="81"/>
    </row>
    <row r="255" spans="1:6" ht="15.75" x14ac:dyDescent="0.25">
      <c r="A255" s="39"/>
      <c r="D255" s="40"/>
    </row>
    <row r="256" spans="1:6" ht="40.5" x14ac:dyDescent="0.25">
      <c r="A256" s="39"/>
      <c r="B256" s="144" t="s">
        <v>139</v>
      </c>
      <c r="C256" s="144"/>
      <c r="D256" s="40"/>
      <c r="E256" s="51" t="s">
        <v>140</v>
      </c>
    </row>
    <row r="257" spans="1:8" ht="28.5" customHeight="1" x14ac:dyDescent="0.25"/>
    <row r="258" spans="1:8" ht="60" customHeight="1" x14ac:dyDescent="0.4">
      <c r="D258" s="87"/>
      <c r="E258" s="87"/>
    </row>
    <row r="259" spans="1:8" ht="60" customHeight="1" x14ac:dyDescent="0.4">
      <c r="C259" s="87"/>
      <c r="D259" s="87"/>
      <c r="E259" s="87"/>
    </row>
    <row r="260" spans="1:8" ht="60" customHeight="1" x14ac:dyDescent="0.4">
      <c r="C260" s="87"/>
      <c r="D260" s="87"/>
      <c r="E260" s="87"/>
    </row>
    <row r="261" spans="1:8" ht="15" customHeight="1" x14ac:dyDescent="0.5">
      <c r="B261" s="3"/>
      <c r="C261" s="135" t="s">
        <v>84</v>
      </c>
      <c r="D261" s="135"/>
      <c r="E261" s="135"/>
    </row>
    <row r="262" spans="1:8" ht="33.75" x14ac:dyDescent="0.5">
      <c r="A262" s="3"/>
      <c r="B262" s="3"/>
      <c r="C262" s="135"/>
      <c r="D262" s="135"/>
      <c r="E262" s="135"/>
    </row>
    <row r="263" spans="1:8" ht="33.75" customHeight="1" x14ac:dyDescent="0.5">
      <c r="A263" s="3"/>
      <c r="B263" s="3"/>
      <c r="C263" s="135"/>
      <c r="D263" s="135"/>
      <c r="E263" s="135"/>
    </row>
    <row r="264" spans="1:8" ht="33.75" x14ac:dyDescent="0.5">
      <c r="A264" s="42" t="s">
        <v>151</v>
      </c>
      <c r="B264" s="3"/>
      <c r="C264" s="3"/>
      <c r="D264" s="3"/>
      <c r="E264" s="3"/>
      <c r="H264" t="s">
        <v>173</v>
      </c>
    </row>
    <row r="265" spans="1:8" ht="33.75" x14ac:dyDescent="0.5">
      <c r="A265" s="3"/>
      <c r="B265" s="3"/>
      <c r="C265" s="31" t="s">
        <v>131</v>
      </c>
      <c r="D265" s="3"/>
      <c r="E265" s="33" t="s">
        <v>130</v>
      </c>
    </row>
    <row r="266" spans="1:8" ht="33.75" x14ac:dyDescent="0.5">
      <c r="A266" s="3"/>
      <c r="B266" s="3"/>
      <c r="C266" s="32" t="str">
        <f>C248</f>
        <v>DEL 01/03/2022 AL 15/03/2022</v>
      </c>
      <c r="D266" s="29"/>
      <c r="E266" s="52" t="str">
        <f>E248</f>
        <v>15 De Marzo 2022</v>
      </c>
    </row>
    <row r="267" spans="1:8" ht="34.5" thickBot="1" x14ac:dyDescent="0.55000000000000004">
      <c r="A267" s="3"/>
      <c r="B267" s="3"/>
      <c r="C267" s="44"/>
      <c r="D267" s="30"/>
      <c r="E267" s="45"/>
    </row>
    <row r="268" spans="1:8" ht="36.75" thickBot="1" x14ac:dyDescent="0.3">
      <c r="A268" s="43" t="s">
        <v>0</v>
      </c>
      <c r="B268" s="28" t="s">
        <v>1</v>
      </c>
      <c r="C268" s="28" t="s">
        <v>2</v>
      </c>
      <c r="D268" s="28" t="s">
        <v>4</v>
      </c>
      <c r="E268" s="28" t="s">
        <v>3</v>
      </c>
    </row>
    <row r="269" spans="1:8" ht="16.5" thickBot="1" x14ac:dyDescent="0.3">
      <c r="A269" s="65" t="s">
        <v>87</v>
      </c>
      <c r="B269" s="9" t="s">
        <v>157</v>
      </c>
      <c r="C269" s="9" t="s">
        <v>148</v>
      </c>
      <c r="D269" s="19">
        <v>7500</v>
      </c>
      <c r="E269" s="9"/>
    </row>
    <row r="270" spans="1:8" ht="16.5" thickBot="1" x14ac:dyDescent="0.3">
      <c r="A270" s="140" t="s">
        <v>101</v>
      </c>
      <c r="B270" s="141"/>
      <c r="C270" s="142"/>
      <c r="D270" s="53">
        <f>SUM(D269:D269)</f>
        <v>7500</v>
      </c>
      <c r="E270" s="54"/>
    </row>
    <row r="271" spans="1:8" ht="42" customHeight="1" x14ac:dyDescent="0.25">
      <c r="F271" s="104"/>
    </row>
    <row r="272" spans="1:8" ht="50.1" customHeight="1" x14ac:dyDescent="0.25">
      <c r="B272" s="152" t="s">
        <v>196</v>
      </c>
      <c r="C272" s="152"/>
      <c r="D272" s="7"/>
      <c r="E272" s="90" t="s">
        <v>195</v>
      </c>
    </row>
    <row r="273" spans="1:5" ht="50.1" customHeight="1" x14ac:dyDescent="0.25">
      <c r="B273" s="143"/>
      <c r="C273" s="143"/>
      <c r="D273" s="89"/>
      <c r="E273" s="88"/>
    </row>
    <row r="274" spans="1:5" ht="50.1" customHeight="1" x14ac:dyDescent="0.25"/>
    <row r="275" spans="1:5" ht="50.1" customHeight="1" x14ac:dyDescent="0.25"/>
    <row r="276" spans="1:5" ht="99.75" customHeight="1" x14ac:dyDescent="0.25"/>
    <row r="280" spans="1:5" x14ac:dyDescent="0.25">
      <c r="C280" s="135" t="s">
        <v>84</v>
      </c>
      <c r="D280" s="135"/>
      <c r="E280" s="135"/>
    </row>
    <row r="281" spans="1:5" x14ac:dyDescent="0.25">
      <c r="C281" s="135"/>
      <c r="D281" s="135"/>
      <c r="E281" s="135"/>
    </row>
    <row r="282" spans="1:5" x14ac:dyDescent="0.25">
      <c r="C282" s="135"/>
      <c r="D282" s="135"/>
      <c r="E282" s="135"/>
    </row>
    <row r="283" spans="1:5" ht="33.75" x14ac:dyDescent="0.5">
      <c r="B283" s="3"/>
      <c r="C283" s="135"/>
      <c r="D283" s="135"/>
      <c r="E283" s="135"/>
    </row>
    <row r="284" spans="1:5" ht="33.75" x14ac:dyDescent="0.5">
      <c r="A284" s="3"/>
      <c r="B284" s="3"/>
      <c r="C284" s="135"/>
      <c r="D284" s="135"/>
      <c r="E284" s="135"/>
    </row>
    <row r="285" spans="1:5" ht="33.75" x14ac:dyDescent="0.5">
      <c r="A285" s="3"/>
      <c r="B285" s="3"/>
      <c r="C285" s="27"/>
      <c r="D285" s="27"/>
      <c r="E285" s="27"/>
    </row>
    <row r="286" spans="1:5" ht="33.75" x14ac:dyDescent="0.5">
      <c r="A286" s="103" t="s">
        <v>152</v>
      </c>
      <c r="B286" s="3"/>
      <c r="C286" s="3"/>
      <c r="D286" s="3"/>
      <c r="E286" s="92" t="s">
        <v>197</v>
      </c>
    </row>
    <row r="287" spans="1:5" ht="33.75" x14ac:dyDescent="0.5">
      <c r="A287" s="3"/>
      <c r="B287" s="3"/>
      <c r="C287" s="31" t="s">
        <v>131</v>
      </c>
      <c r="D287" s="3"/>
      <c r="E287" s="33" t="s">
        <v>130</v>
      </c>
    </row>
    <row r="288" spans="1:5" ht="33.75" x14ac:dyDescent="0.5">
      <c r="A288" s="3"/>
      <c r="B288" s="3"/>
      <c r="C288" s="32" t="str">
        <f>C266</f>
        <v>DEL 01/03/2022 AL 15/03/2022</v>
      </c>
      <c r="D288" s="29"/>
      <c r="E288" s="52" t="str">
        <f>E266</f>
        <v>15 De Marzo 2022</v>
      </c>
    </row>
    <row r="289" spans="1:5" ht="34.5" thickBot="1" x14ac:dyDescent="0.55000000000000004">
      <c r="A289" s="3"/>
      <c r="B289" s="3"/>
      <c r="C289" s="44"/>
      <c r="D289" s="30"/>
      <c r="E289" s="45"/>
    </row>
    <row r="290" spans="1:5" ht="36.75" thickBot="1" x14ac:dyDescent="0.3">
      <c r="A290" s="43" t="s">
        <v>0</v>
      </c>
      <c r="B290" s="28" t="s">
        <v>1</v>
      </c>
      <c r="C290" s="28" t="s">
        <v>2</v>
      </c>
      <c r="D290" s="28" t="s">
        <v>4</v>
      </c>
      <c r="E290" s="28" t="s">
        <v>3</v>
      </c>
    </row>
    <row r="291" spans="1:5" ht="31.5" thickBot="1" x14ac:dyDescent="0.3">
      <c r="A291" s="65" t="s">
        <v>88</v>
      </c>
      <c r="B291" s="9" t="s">
        <v>266</v>
      </c>
      <c r="C291" s="9" t="s">
        <v>117</v>
      </c>
      <c r="D291" s="19">
        <v>2000</v>
      </c>
      <c r="E291" s="20"/>
    </row>
    <row r="292" spans="1:5" ht="16.5" thickBot="1" x14ac:dyDescent="0.3">
      <c r="A292" s="140" t="s">
        <v>101</v>
      </c>
      <c r="B292" s="141"/>
      <c r="C292" s="142"/>
      <c r="D292" s="19">
        <f>SUM(D291)</f>
        <v>2000</v>
      </c>
      <c r="E292" s="54"/>
    </row>
    <row r="293" spans="1:5" ht="15.75" x14ac:dyDescent="0.25">
      <c r="A293" s="106"/>
      <c r="B293" s="106"/>
      <c r="C293" s="106"/>
      <c r="D293" s="113"/>
      <c r="E293" s="7"/>
    </row>
    <row r="294" spans="1:5" x14ac:dyDescent="0.25">
      <c r="D294" s="7"/>
    </row>
    <row r="296" spans="1:5" x14ac:dyDescent="0.25">
      <c r="B296" s="152" t="s">
        <v>125</v>
      </c>
      <c r="C296" s="152"/>
      <c r="D296" s="102"/>
      <c r="E296" s="101" t="s">
        <v>126</v>
      </c>
    </row>
    <row r="297" spans="1:5" x14ac:dyDescent="0.25">
      <c r="B297" s="143" t="s">
        <v>127</v>
      </c>
      <c r="C297" s="143"/>
      <c r="D297" s="11"/>
      <c r="E297" s="105" t="s">
        <v>141</v>
      </c>
    </row>
    <row r="299" spans="1:5" ht="71.25" customHeight="1" x14ac:dyDescent="0.25"/>
    <row r="302" spans="1:5" x14ac:dyDescent="0.25">
      <c r="C302" s="135" t="s">
        <v>84</v>
      </c>
      <c r="D302" s="135"/>
      <c r="E302" s="135"/>
    </row>
    <row r="303" spans="1:5" x14ac:dyDescent="0.25">
      <c r="C303" s="135"/>
      <c r="D303" s="135"/>
      <c r="E303" s="135"/>
    </row>
    <row r="304" spans="1:5" x14ac:dyDescent="0.25">
      <c r="C304" s="135"/>
      <c r="D304" s="135"/>
      <c r="E304" s="135"/>
    </row>
    <row r="305" spans="1:5" ht="33.75" x14ac:dyDescent="0.5">
      <c r="B305" s="3"/>
      <c r="C305" s="135"/>
      <c r="D305" s="135"/>
      <c r="E305" s="135"/>
    </row>
    <row r="306" spans="1:5" ht="33.75" x14ac:dyDescent="0.5">
      <c r="A306" s="3"/>
      <c r="B306" s="3"/>
      <c r="C306" s="135"/>
      <c r="D306" s="135"/>
      <c r="E306" s="135"/>
    </row>
    <row r="307" spans="1:5" ht="33.75" x14ac:dyDescent="0.5">
      <c r="A307" s="3"/>
      <c r="B307" s="3"/>
      <c r="C307" s="27"/>
      <c r="D307" s="27"/>
      <c r="E307" s="27"/>
    </row>
    <row r="308" spans="1:5" ht="33.75" x14ac:dyDescent="0.5">
      <c r="A308" s="42" t="s">
        <v>153</v>
      </c>
      <c r="B308" s="3"/>
      <c r="C308" s="3"/>
      <c r="D308" s="3"/>
      <c r="E308" s="92" t="s">
        <v>197</v>
      </c>
    </row>
    <row r="309" spans="1:5" ht="33.75" x14ac:dyDescent="0.5">
      <c r="A309" s="3"/>
      <c r="B309" s="3"/>
      <c r="C309" s="31" t="s">
        <v>131</v>
      </c>
      <c r="D309" s="3"/>
      <c r="E309" s="33" t="s">
        <v>130</v>
      </c>
    </row>
    <row r="310" spans="1:5" ht="33.75" x14ac:dyDescent="0.5">
      <c r="A310" s="3"/>
      <c r="B310" s="3"/>
      <c r="C310" s="32" t="str">
        <f>C288</f>
        <v>DEL 01/03/2022 AL 15/03/2022</v>
      </c>
      <c r="D310" s="29"/>
      <c r="E310" s="52" t="str">
        <f>E288</f>
        <v>15 De Marzo 2022</v>
      </c>
    </row>
    <row r="311" spans="1:5" ht="34.5" thickBot="1" x14ac:dyDescent="0.55000000000000004">
      <c r="A311" s="3"/>
      <c r="B311" s="3"/>
      <c r="C311" s="44"/>
      <c r="D311" s="30"/>
      <c r="E311" s="45"/>
    </row>
    <row r="312" spans="1:5" ht="36.75" thickBot="1" x14ac:dyDescent="0.3">
      <c r="A312" s="43" t="s">
        <v>0</v>
      </c>
      <c r="B312" s="28" t="s">
        <v>1</v>
      </c>
      <c r="C312" s="28" t="s">
        <v>2</v>
      </c>
      <c r="D312" s="28" t="s">
        <v>4</v>
      </c>
      <c r="E312" s="28" t="s">
        <v>3</v>
      </c>
    </row>
    <row r="313" spans="1:5" ht="16.5" thickBot="1" x14ac:dyDescent="0.3">
      <c r="A313" s="65" t="s">
        <v>89</v>
      </c>
      <c r="B313" s="9" t="s">
        <v>267</v>
      </c>
      <c r="C313" s="15" t="s">
        <v>74</v>
      </c>
      <c r="D313" s="8">
        <v>1000</v>
      </c>
      <c r="E313" s="15"/>
    </row>
    <row r="314" spans="1:5" ht="16.5" thickBot="1" x14ac:dyDescent="0.3">
      <c r="A314" s="140" t="s">
        <v>101</v>
      </c>
      <c r="B314" s="141"/>
      <c r="C314" s="142"/>
      <c r="D314" s="53">
        <f>SUM(D313)</f>
        <v>1000</v>
      </c>
      <c r="E314" s="54"/>
    </row>
    <row r="315" spans="1:5" ht="15.75" x14ac:dyDescent="0.25">
      <c r="A315" s="106"/>
      <c r="B315" s="106"/>
      <c r="C315" s="106"/>
      <c r="D315" s="99"/>
      <c r="E315" s="7"/>
    </row>
    <row r="316" spans="1:5" ht="15.75" x14ac:dyDescent="0.25">
      <c r="A316" s="106"/>
      <c r="B316" s="106"/>
      <c r="C316" s="106"/>
      <c r="D316" s="99"/>
      <c r="E316" s="7"/>
    </row>
    <row r="317" spans="1:5" ht="15.75" x14ac:dyDescent="0.25">
      <c r="A317" s="39"/>
      <c r="B317" s="39"/>
      <c r="C317" s="39"/>
      <c r="D317" s="99"/>
      <c r="E317" s="7"/>
    </row>
    <row r="319" spans="1:5" x14ac:dyDescent="0.25">
      <c r="B319" s="138" t="s">
        <v>125</v>
      </c>
      <c r="C319" s="138"/>
      <c r="D319" s="7"/>
      <c r="E319" s="12" t="s">
        <v>126</v>
      </c>
    </row>
    <row r="320" spans="1:5" x14ac:dyDescent="0.25">
      <c r="B320" s="143" t="s">
        <v>127</v>
      </c>
      <c r="C320" s="143"/>
      <c r="D320" s="11"/>
      <c r="E320" s="100" t="s">
        <v>141</v>
      </c>
    </row>
    <row r="322" spans="1:5" ht="40.5" customHeight="1" x14ac:dyDescent="0.25"/>
    <row r="323" spans="1:5" ht="110.25" customHeight="1" x14ac:dyDescent="0.25"/>
    <row r="327" spans="1:5" x14ac:dyDescent="0.25">
      <c r="C327" s="135" t="s">
        <v>84</v>
      </c>
      <c r="D327" s="135"/>
      <c r="E327" s="135"/>
    </row>
    <row r="328" spans="1:5" x14ac:dyDescent="0.25">
      <c r="C328" s="135"/>
      <c r="D328" s="135"/>
      <c r="E328" s="135"/>
    </row>
    <row r="329" spans="1:5" x14ac:dyDescent="0.25">
      <c r="C329" s="135"/>
      <c r="D329" s="135"/>
      <c r="E329" s="135"/>
    </row>
    <row r="330" spans="1:5" ht="33.75" x14ac:dyDescent="0.5">
      <c r="B330" s="3"/>
      <c r="C330" s="135"/>
      <c r="D330" s="135"/>
      <c r="E330" s="135"/>
    </row>
    <row r="331" spans="1:5" ht="33.75" x14ac:dyDescent="0.5">
      <c r="A331" s="3"/>
      <c r="B331" s="3"/>
      <c r="C331" s="135"/>
      <c r="D331" s="135"/>
      <c r="E331" s="135"/>
    </row>
    <row r="332" spans="1:5" ht="33.75" x14ac:dyDescent="0.5">
      <c r="A332" s="3"/>
      <c r="B332" s="3"/>
      <c r="C332" s="27"/>
      <c r="D332" s="27"/>
      <c r="E332" s="27"/>
    </row>
    <row r="333" spans="1:5" ht="33.75" x14ac:dyDescent="0.5">
      <c r="A333" s="91" t="s">
        <v>154</v>
      </c>
      <c r="B333" s="3"/>
      <c r="C333" s="3"/>
      <c r="D333" s="3"/>
      <c r="E333" s="92" t="s">
        <v>197</v>
      </c>
    </row>
    <row r="334" spans="1:5" ht="33.75" x14ac:dyDescent="0.5">
      <c r="A334" s="3"/>
      <c r="B334" s="3"/>
      <c r="C334" s="31" t="s">
        <v>131</v>
      </c>
      <c r="D334" s="3"/>
      <c r="E334" s="33" t="s">
        <v>130</v>
      </c>
    </row>
    <row r="335" spans="1:5" ht="33.75" x14ac:dyDescent="0.5">
      <c r="A335" s="3"/>
      <c r="B335" s="3"/>
      <c r="C335" s="32" t="str">
        <f>C310</f>
        <v>DEL 01/03/2022 AL 15/03/2022</v>
      </c>
      <c r="D335" s="29"/>
      <c r="E335" s="52" t="str">
        <f>E310</f>
        <v>15 De Marzo 2022</v>
      </c>
    </row>
    <row r="336" spans="1:5" ht="34.5" thickBot="1" x14ac:dyDescent="0.55000000000000004">
      <c r="A336" s="3"/>
      <c r="B336" s="3"/>
      <c r="C336" s="44"/>
      <c r="D336" s="30"/>
      <c r="E336" s="45"/>
    </row>
    <row r="337" spans="1:5" ht="36.75" thickBot="1" x14ac:dyDescent="0.3">
      <c r="A337" s="43" t="s">
        <v>0</v>
      </c>
      <c r="B337" s="59" t="s">
        <v>1</v>
      </c>
      <c r="C337" s="59" t="s">
        <v>2</v>
      </c>
      <c r="D337" s="59" t="s">
        <v>4</v>
      </c>
      <c r="E337" s="59" t="s">
        <v>3</v>
      </c>
    </row>
    <row r="338" spans="1:5" ht="31.5" thickBot="1" x14ac:dyDescent="0.3">
      <c r="A338" s="65" t="s">
        <v>90</v>
      </c>
      <c r="B338" s="15" t="s">
        <v>80</v>
      </c>
      <c r="C338" s="9" t="s">
        <v>81</v>
      </c>
      <c r="D338" s="19">
        <v>2000</v>
      </c>
      <c r="E338" s="9"/>
    </row>
    <row r="339" spans="1:5" ht="16.5" thickBot="1" x14ac:dyDescent="0.3">
      <c r="A339" s="140" t="s">
        <v>101</v>
      </c>
      <c r="B339" s="141"/>
      <c r="C339" s="142"/>
      <c r="D339" s="53">
        <f>SUM(D338)</f>
        <v>2000</v>
      </c>
      <c r="E339" s="54"/>
    </row>
    <row r="340" spans="1:5" ht="15.75" x14ac:dyDescent="0.25">
      <c r="A340" s="106"/>
      <c r="B340" s="106"/>
      <c r="C340" s="106"/>
      <c r="D340" s="99"/>
      <c r="E340" s="7"/>
    </row>
    <row r="341" spans="1:5" ht="15.75" x14ac:dyDescent="0.25">
      <c r="A341" s="106"/>
      <c r="B341" s="106"/>
      <c r="C341" s="106"/>
      <c r="D341" s="99"/>
      <c r="E341" s="7"/>
    </row>
    <row r="342" spans="1:5" ht="15.75" x14ac:dyDescent="0.25">
      <c r="A342" s="39"/>
      <c r="B342" s="39"/>
      <c r="C342" s="39"/>
      <c r="D342" s="99"/>
      <c r="E342" s="7"/>
    </row>
    <row r="344" spans="1:5" x14ac:dyDescent="0.25">
      <c r="B344" s="138" t="s">
        <v>125</v>
      </c>
      <c r="C344" s="138"/>
      <c r="D344" s="7"/>
      <c r="E344" s="12" t="s">
        <v>126</v>
      </c>
    </row>
    <row r="345" spans="1:5" x14ac:dyDescent="0.25">
      <c r="B345" s="143" t="s">
        <v>127</v>
      </c>
      <c r="C345" s="143"/>
      <c r="D345" s="11"/>
      <c r="E345" s="88" t="s">
        <v>141</v>
      </c>
    </row>
    <row r="347" spans="1:5" ht="32.25" customHeight="1" x14ac:dyDescent="0.25"/>
    <row r="348" spans="1:5" ht="51" customHeight="1" x14ac:dyDescent="0.25"/>
    <row r="355" spans="1:5" x14ac:dyDescent="0.25">
      <c r="C355" s="135" t="s">
        <v>84</v>
      </c>
      <c r="D355" s="135"/>
      <c r="E355" s="135"/>
    </row>
    <row r="356" spans="1:5" x14ac:dyDescent="0.25">
      <c r="C356" s="135"/>
      <c r="D356" s="135"/>
      <c r="E356" s="135"/>
    </row>
    <row r="357" spans="1:5" x14ac:dyDescent="0.25">
      <c r="C357" s="135"/>
      <c r="D357" s="135"/>
      <c r="E357" s="135"/>
    </row>
    <row r="358" spans="1:5" ht="33.75" x14ac:dyDescent="0.5">
      <c r="B358" s="3"/>
      <c r="C358" s="135"/>
      <c r="D358" s="135"/>
      <c r="E358" s="135"/>
    </row>
    <row r="359" spans="1:5" ht="33.75" x14ac:dyDescent="0.5">
      <c r="A359" s="3"/>
      <c r="B359" s="3"/>
      <c r="C359" s="135"/>
      <c r="D359" s="135"/>
      <c r="E359" s="135"/>
    </row>
    <row r="360" spans="1:5" ht="33.75" x14ac:dyDescent="0.5">
      <c r="A360" s="3"/>
      <c r="B360" s="3"/>
      <c r="C360" s="27"/>
      <c r="D360" s="27"/>
      <c r="E360" s="27"/>
    </row>
    <row r="361" spans="1:5" ht="33.75" x14ac:dyDescent="0.5">
      <c r="A361" s="42" t="s">
        <v>205</v>
      </c>
      <c r="B361" s="3"/>
      <c r="C361" s="3"/>
      <c r="D361" s="3"/>
      <c r="E361" s="92" t="s">
        <v>197</v>
      </c>
    </row>
    <row r="362" spans="1:5" ht="33.75" x14ac:dyDescent="0.5">
      <c r="A362" s="3"/>
      <c r="B362" s="3"/>
      <c r="C362" s="31" t="s">
        <v>131</v>
      </c>
      <c r="D362" s="3"/>
      <c r="E362" s="33" t="s">
        <v>130</v>
      </c>
    </row>
    <row r="363" spans="1:5" ht="33.75" x14ac:dyDescent="0.5">
      <c r="A363" s="3"/>
      <c r="B363" s="3"/>
      <c r="C363" s="32" t="str">
        <f>C335</f>
        <v>DEL 01/03/2022 AL 15/03/2022</v>
      </c>
      <c r="D363" s="29"/>
      <c r="E363" s="52" t="str">
        <f>E335</f>
        <v>15 De Marzo 2022</v>
      </c>
    </row>
    <row r="364" spans="1:5" ht="34.5" thickBot="1" x14ac:dyDescent="0.55000000000000004">
      <c r="A364" s="3"/>
      <c r="B364" s="3"/>
      <c r="C364" s="44"/>
      <c r="D364" s="30"/>
      <c r="E364" s="45"/>
    </row>
    <row r="365" spans="1:5" ht="36.75" thickBot="1" x14ac:dyDescent="0.3">
      <c r="A365" s="43" t="s">
        <v>0</v>
      </c>
      <c r="B365" s="28" t="s">
        <v>1</v>
      </c>
      <c r="C365" s="28" t="s">
        <v>2</v>
      </c>
      <c r="D365" s="28" t="s">
        <v>4</v>
      </c>
      <c r="E365" s="28" t="s">
        <v>3</v>
      </c>
    </row>
    <row r="366" spans="1:5" ht="16.5" thickBot="1" x14ac:dyDescent="0.3">
      <c r="A366" s="65" t="s">
        <v>91</v>
      </c>
      <c r="B366" s="2" t="s">
        <v>268</v>
      </c>
      <c r="C366" s="2" t="s">
        <v>83</v>
      </c>
      <c r="D366" s="19">
        <v>1500</v>
      </c>
      <c r="E366" s="20"/>
    </row>
    <row r="367" spans="1:5" ht="16.5" thickBot="1" x14ac:dyDescent="0.3">
      <c r="A367" s="140" t="s">
        <v>101</v>
      </c>
      <c r="B367" s="141"/>
      <c r="C367" s="142"/>
      <c r="D367" s="53">
        <f>SUM(D366)</f>
        <v>1500</v>
      </c>
      <c r="E367" s="54"/>
    </row>
    <row r="368" spans="1:5" ht="15.75" x14ac:dyDescent="0.25">
      <c r="A368" s="106"/>
      <c r="B368" s="106"/>
      <c r="C368" s="106"/>
      <c r="D368" s="99"/>
      <c r="E368" s="7"/>
    </row>
    <row r="369" spans="1:5" ht="15.75" x14ac:dyDescent="0.25">
      <c r="A369" s="106"/>
      <c r="B369" s="106"/>
      <c r="C369" s="106"/>
      <c r="D369" s="99"/>
      <c r="E369" s="7"/>
    </row>
    <row r="370" spans="1:5" ht="15.75" x14ac:dyDescent="0.25">
      <c r="A370" s="106"/>
      <c r="B370" s="106"/>
      <c r="C370" s="106"/>
      <c r="D370" s="99"/>
      <c r="E370" s="7"/>
    </row>
    <row r="372" spans="1:5" x14ac:dyDescent="0.25">
      <c r="B372" s="138" t="s">
        <v>125</v>
      </c>
      <c r="C372" s="138"/>
      <c r="D372" s="7"/>
      <c r="E372" s="12" t="s">
        <v>126</v>
      </c>
    </row>
    <row r="373" spans="1:5" x14ac:dyDescent="0.25">
      <c r="B373" s="143" t="s">
        <v>127</v>
      </c>
      <c r="C373" s="143"/>
      <c r="D373" s="11"/>
      <c r="E373" s="88" t="s">
        <v>141</v>
      </c>
    </row>
    <row r="375" spans="1:5" ht="50.1" customHeight="1" x14ac:dyDescent="0.4">
      <c r="D375" s="87"/>
      <c r="E375" s="87"/>
    </row>
    <row r="376" spans="1:5" ht="72.75" customHeight="1" x14ac:dyDescent="0.4">
      <c r="C376" s="87"/>
      <c r="D376" s="87"/>
      <c r="E376" s="87"/>
    </row>
    <row r="377" spans="1:5" ht="15" customHeight="1" x14ac:dyDescent="0.4">
      <c r="C377" s="87"/>
      <c r="D377" s="87"/>
      <c r="E377" s="87"/>
    </row>
    <row r="378" spans="1:5" ht="15" customHeight="1" x14ac:dyDescent="0.5">
      <c r="B378" s="3"/>
      <c r="C378" s="135" t="s">
        <v>84</v>
      </c>
      <c r="D378" s="135"/>
      <c r="E378" s="135"/>
    </row>
    <row r="379" spans="1:5" ht="44.25" customHeight="1" x14ac:dyDescent="0.5">
      <c r="A379" s="3"/>
      <c r="B379" s="3"/>
      <c r="C379" s="135"/>
      <c r="D379" s="135"/>
      <c r="E379" s="135"/>
    </row>
    <row r="380" spans="1:5" ht="33.75" x14ac:dyDescent="0.5">
      <c r="A380" s="3"/>
      <c r="B380" s="3"/>
      <c r="C380" s="27"/>
      <c r="D380" s="27"/>
      <c r="E380" s="93" t="s">
        <v>197</v>
      </c>
    </row>
    <row r="381" spans="1:5" ht="33.75" x14ac:dyDescent="0.5">
      <c r="A381" s="42" t="s">
        <v>146</v>
      </c>
      <c r="B381" s="3"/>
      <c r="C381" s="3"/>
      <c r="D381" s="3"/>
      <c r="E381" s="3"/>
    </row>
    <row r="382" spans="1:5" ht="33.75" x14ac:dyDescent="0.5">
      <c r="A382" s="3"/>
      <c r="B382" s="3"/>
      <c r="C382" s="31" t="s">
        <v>131</v>
      </c>
      <c r="D382" s="3"/>
      <c r="E382" s="33" t="s">
        <v>130</v>
      </c>
    </row>
    <row r="383" spans="1:5" ht="33.75" x14ac:dyDescent="0.5">
      <c r="A383" s="3"/>
      <c r="B383" s="3"/>
      <c r="C383" s="32" t="str">
        <f>C363</f>
        <v>DEL 01/03/2022 AL 15/03/2022</v>
      </c>
      <c r="D383" s="29"/>
      <c r="E383" s="52" t="str">
        <f>E363</f>
        <v>15 De Marzo 2022</v>
      </c>
    </row>
    <row r="384" spans="1:5" ht="34.5" thickBot="1" x14ac:dyDescent="0.55000000000000004">
      <c r="A384" s="3"/>
      <c r="B384" s="3"/>
      <c r="C384" s="44"/>
      <c r="D384" s="30"/>
      <c r="E384" s="45"/>
    </row>
    <row r="385" spans="1:5" ht="36.75" thickBot="1" x14ac:dyDescent="0.3">
      <c r="A385" s="43" t="s">
        <v>0</v>
      </c>
      <c r="B385" s="28" t="s">
        <v>1</v>
      </c>
      <c r="C385" s="28" t="s">
        <v>2</v>
      </c>
      <c r="D385" s="28" t="s">
        <v>4</v>
      </c>
      <c r="E385" s="28" t="s">
        <v>3</v>
      </c>
    </row>
    <row r="386" spans="1:5" ht="16.5" thickBot="1" x14ac:dyDescent="0.3">
      <c r="A386" s="65" t="s">
        <v>92</v>
      </c>
      <c r="B386" s="2" t="s">
        <v>269</v>
      </c>
      <c r="C386" s="9" t="s">
        <v>64</v>
      </c>
      <c r="D386" s="10">
        <v>1500</v>
      </c>
      <c r="E386" s="15"/>
    </row>
    <row r="387" spans="1:5" ht="30.75" thickBot="1" x14ac:dyDescent="0.3">
      <c r="A387" s="124" t="s">
        <v>93</v>
      </c>
      <c r="B387" s="2" t="s">
        <v>22</v>
      </c>
      <c r="C387" s="2" t="s">
        <v>23</v>
      </c>
      <c r="D387" s="8">
        <v>2000</v>
      </c>
      <c r="E387" s="15"/>
    </row>
    <row r="388" spans="1:5" ht="16.5" thickBot="1" x14ac:dyDescent="0.3">
      <c r="A388" s="124" t="s">
        <v>94</v>
      </c>
      <c r="B388" s="2" t="s">
        <v>270</v>
      </c>
      <c r="C388" s="2" t="s">
        <v>112</v>
      </c>
      <c r="D388" s="10">
        <v>2000</v>
      </c>
      <c r="E388" s="15"/>
    </row>
    <row r="389" spans="1:5" ht="16.5" thickBot="1" x14ac:dyDescent="0.3">
      <c r="A389" s="140" t="s">
        <v>101</v>
      </c>
      <c r="B389" s="141"/>
      <c r="C389" s="142"/>
      <c r="D389" s="53">
        <f>SUM(D386:D388)</f>
        <v>5500</v>
      </c>
      <c r="E389" s="54"/>
    </row>
    <row r="390" spans="1:5" ht="50.1" customHeight="1" x14ac:dyDescent="0.25"/>
    <row r="391" spans="1:5" ht="50.1" customHeight="1" x14ac:dyDescent="0.25">
      <c r="B391" s="138" t="s">
        <v>125</v>
      </c>
      <c r="C391" s="138"/>
      <c r="D391" s="7"/>
      <c r="E391" s="12" t="s">
        <v>126</v>
      </c>
    </row>
    <row r="392" spans="1:5" x14ac:dyDescent="0.25">
      <c r="B392" s="143" t="s">
        <v>127</v>
      </c>
      <c r="C392" s="143"/>
      <c r="D392" s="11"/>
      <c r="E392" s="88" t="s">
        <v>141</v>
      </c>
    </row>
    <row r="393" spans="1:5" ht="26.25" x14ac:dyDescent="0.4">
      <c r="D393" s="87"/>
      <c r="E393" s="87"/>
    </row>
    <row r="394" spans="1:5" ht="37.5" customHeight="1" x14ac:dyDescent="0.4">
      <c r="C394" s="87"/>
      <c r="D394" s="87"/>
      <c r="E394" s="87"/>
    </row>
    <row r="395" spans="1:5" ht="55.5" customHeight="1" x14ac:dyDescent="0.4">
      <c r="C395" s="87"/>
      <c r="D395" s="87"/>
      <c r="E395" s="87"/>
    </row>
    <row r="396" spans="1:5" ht="15" customHeight="1" x14ac:dyDescent="0.5">
      <c r="B396" s="3"/>
      <c r="C396" s="135" t="s">
        <v>84</v>
      </c>
      <c r="D396" s="135"/>
      <c r="E396" s="135"/>
    </row>
    <row r="397" spans="1:5" ht="42.75" customHeight="1" x14ac:dyDescent="0.5">
      <c r="A397" s="3"/>
      <c r="B397" s="3"/>
      <c r="C397" s="135"/>
      <c r="D397" s="135"/>
      <c r="E397" s="135"/>
    </row>
    <row r="398" spans="1:5" ht="33.75" x14ac:dyDescent="0.5">
      <c r="A398" s="3"/>
      <c r="B398" s="3"/>
      <c r="C398" s="27"/>
      <c r="D398" s="27"/>
      <c r="E398" s="93" t="s">
        <v>197</v>
      </c>
    </row>
    <row r="399" spans="1:5" ht="33.75" x14ac:dyDescent="0.5">
      <c r="A399" s="42" t="s">
        <v>155</v>
      </c>
      <c r="B399" s="3"/>
      <c r="C399" s="3"/>
      <c r="D399" s="3"/>
      <c r="E399" s="3"/>
    </row>
    <row r="400" spans="1:5" ht="33.75" x14ac:dyDescent="0.5">
      <c r="A400" s="3"/>
      <c r="B400" s="3"/>
      <c r="C400" s="31" t="s">
        <v>131</v>
      </c>
      <c r="D400" s="3"/>
      <c r="E400" s="33" t="s">
        <v>130</v>
      </c>
    </row>
    <row r="401" spans="1:5" ht="33.75" x14ac:dyDescent="0.5">
      <c r="A401" s="3"/>
      <c r="B401" s="3"/>
      <c r="C401" s="32" t="str">
        <f>C383</f>
        <v>DEL 01/03/2022 AL 15/03/2022</v>
      </c>
      <c r="D401" s="29"/>
      <c r="E401" s="52" t="str">
        <f>E383</f>
        <v>15 De Marzo 2022</v>
      </c>
    </row>
    <row r="402" spans="1:5" ht="34.5" thickBot="1" x14ac:dyDescent="0.55000000000000004">
      <c r="A402" s="3"/>
      <c r="B402" s="3"/>
      <c r="C402" s="44"/>
      <c r="D402" s="30"/>
      <c r="E402" s="45"/>
    </row>
    <row r="403" spans="1:5" ht="36.75" thickBot="1" x14ac:dyDescent="0.3">
      <c r="A403" s="43" t="s">
        <v>0</v>
      </c>
      <c r="B403" s="28" t="s">
        <v>1</v>
      </c>
      <c r="C403" s="28" t="s">
        <v>2</v>
      </c>
      <c r="D403" s="28" t="s">
        <v>4</v>
      </c>
      <c r="E403" s="28" t="s">
        <v>3</v>
      </c>
    </row>
    <row r="404" spans="1:5" ht="30.75" thickBot="1" x14ac:dyDescent="0.3">
      <c r="A404" s="65" t="s">
        <v>93</v>
      </c>
      <c r="B404" s="2" t="s">
        <v>271</v>
      </c>
      <c r="C404" s="2" t="s">
        <v>78</v>
      </c>
      <c r="D404" s="21">
        <v>1200</v>
      </c>
      <c r="E404" s="20"/>
    </row>
    <row r="405" spans="1:5" ht="16.5" thickBot="1" x14ac:dyDescent="0.3">
      <c r="A405" s="140" t="s">
        <v>101</v>
      </c>
      <c r="B405" s="141"/>
      <c r="C405" s="142"/>
      <c r="D405" s="53">
        <f>SUM(D404)</f>
        <v>1200</v>
      </c>
      <c r="E405" s="54"/>
    </row>
    <row r="406" spans="1:5" ht="15.75" x14ac:dyDescent="0.25">
      <c r="A406" s="106"/>
      <c r="B406" s="106"/>
      <c r="C406" s="106"/>
      <c r="D406" s="99"/>
      <c r="E406" s="7"/>
    </row>
    <row r="407" spans="1:5" ht="15.75" x14ac:dyDescent="0.25">
      <c r="A407" s="39" t="s">
        <v>173</v>
      </c>
      <c r="B407" s="39"/>
      <c r="C407" s="39"/>
      <c r="D407" s="99"/>
      <c r="E407" s="7"/>
    </row>
    <row r="409" spans="1:5" x14ac:dyDescent="0.25">
      <c r="B409" s="138" t="s">
        <v>125</v>
      </c>
      <c r="C409" s="138"/>
      <c r="D409" s="7"/>
      <c r="E409" s="12" t="s">
        <v>126</v>
      </c>
    </row>
    <row r="410" spans="1:5" x14ac:dyDescent="0.25">
      <c r="B410" s="143" t="s">
        <v>127</v>
      </c>
      <c r="C410" s="143"/>
      <c r="D410" s="89"/>
      <c r="E410" s="88" t="s">
        <v>141</v>
      </c>
    </row>
    <row r="412" spans="1:5" ht="33.75" customHeight="1" x14ac:dyDescent="0.25"/>
    <row r="417" spans="1:5" x14ac:dyDescent="0.25">
      <c r="C417" s="135" t="s">
        <v>84</v>
      </c>
      <c r="D417" s="135"/>
      <c r="E417" s="135"/>
    </row>
    <row r="418" spans="1:5" x14ac:dyDescent="0.25">
      <c r="C418" s="135"/>
      <c r="D418" s="135"/>
      <c r="E418" s="135"/>
    </row>
    <row r="419" spans="1:5" x14ac:dyDescent="0.25">
      <c r="C419" s="135"/>
      <c r="D419" s="135"/>
      <c r="E419" s="135"/>
    </row>
    <row r="420" spans="1:5" ht="33.75" x14ac:dyDescent="0.5">
      <c r="B420" s="3"/>
      <c r="C420" s="135"/>
      <c r="D420" s="135"/>
      <c r="E420" s="135"/>
    </row>
    <row r="421" spans="1:5" ht="33.75" x14ac:dyDescent="0.5">
      <c r="A421" s="3"/>
      <c r="B421" s="3"/>
      <c r="C421" s="135"/>
      <c r="D421" s="135"/>
      <c r="E421" s="135"/>
    </row>
    <row r="422" spans="1:5" ht="33.75" x14ac:dyDescent="0.5">
      <c r="A422" s="3"/>
      <c r="B422" s="3"/>
      <c r="C422" s="27"/>
      <c r="D422" s="27"/>
      <c r="E422" s="93" t="s">
        <v>197</v>
      </c>
    </row>
    <row r="423" spans="1:5" ht="33.75" x14ac:dyDescent="0.5">
      <c r="A423" s="42" t="s">
        <v>156</v>
      </c>
      <c r="B423" s="3"/>
      <c r="C423" s="3"/>
      <c r="D423" s="3"/>
      <c r="E423" s="3"/>
    </row>
    <row r="424" spans="1:5" ht="33.75" x14ac:dyDescent="0.5">
      <c r="A424" s="3"/>
      <c r="B424" s="3"/>
      <c r="C424" s="31" t="s">
        <v>131</v>
      </c>
      <c r="D424" s="3"/>
      <c r="E424" s="33" t="s">
        <v>130</v>
      </c>
    </row>
    <row r="425" spans="1:5" ht="33.75" x14ac:dyDescent="0.5">
      <c r="A425" s="3"/>
      <c r="B425" s="3"/>
      <c r="C425" s="32" t="str">
        <f>C401</f>
        <v>DEL 01/03/2022 AL 15/03/2022</v>
      </c>
      <c r="D425" s="29"/>
      <c r="E425" s="52" t="str">
        <f>E401</f>
        <v>15 De Marzo 2022</v>
      </c>
    </row>
    <row r="426" spans="1:5" ht="34.5" thickBot="1" x14ac:dyDescent="0.55000000000000004">
      <c r="A426" s="3"/>
      <c r="B426" s="3"/>
      <c r="C426" s="44"/>
      <c r="D426" s="30"/>
      <c r="E426" s="45"/>
    </row>
    <row r="427" spans="1:5" ht="36.75" thickBot="1" x14ac:dyDescent="0.3">
      <c r="A427" s="43" t="s">
        <v>0</v>
      </c>
      <c r="B427" s="28" t="s">
        <v>1</v>
      </c>
      <c r="C427" s="28" t="s">
        <v>2</v>
      </c>
      <c r="D427" s="28" t="s">
        <v>4</v>
      </c>
      <c r="E427" s="28" t="s">
        <v>3</v>
      </c>
    </row>
    <row r="428" spans="1:5" ht="31.5" thickBot="1" x14ac:dyDescent="0.3">
      <c r="A428" s="65" t="s">
        <v>94</v>
      </c>
      <c r="B428" s="9" t="s">
        <v>272</v>
      </c>
      <c r="C428" s="9" t="s">
        <v>79</v>
      </c>
      <c r="D428" s="19">
        <v>1500</v>
      </c>
      <c r="E428" s="20"/>
    </row>
    <row r="429" spans="1:5" ht="16.5" thickBot="1" x14ac:dyDescent="0.3">
      <c r="A429" s="140" t="s">
        <v>101</v>
      </c>
      <c r="B429" s="141"/>
      <c r="C429" s="142"/>
      <c r="D429" s="53">
        <f>SUM(D428)</f>
        <v>1500</v>
      </c>
      <c r="E429" s="54"/>
    </row>
    <row r="430" spans="1:5" ht="15.75" x14ac:dyDescent="0.25">
      <c r="A430" s="106"/>
      <c r="B430" s="106"/>
      <c r="C430" s="106"/>
      <c r="D430" s="99"/>
      <c r="E430" s="7"/>
    </row>
    <row r="431" spans="1:5" ht="15.75" x14ac:dyDescent="0.25">
      <c r="A431" s="106"/>
      <c r="B431" s="106"/>
      <c r="C431" s="106"/>
      <c r="D431" s="99"/>
      <c r="E431" s="7"/>
    </row>
    <row r="432" spans="1:5" ht="15.75" x14ac:dyDescent="0.25">
      <c r="A432" s="39"/>
      <c r="B432" s="39"/>
      <c r="C432" s="39"/>
      <c r="D432" s="99"/>
      <c r="E432" s="7"/>
    </row>
    <row r="434" spans="1:5" x14ac:dyDescent="0.25">
      <c r="B434" s="138" t="s">
        <v>125</v>
      </c>
      <c r="C434" s="138"/>
      <c r="D434" s="7"/>
      <c r="E434" s="12" t="s">
        <v>126</v>
      </c>
    </row>
    <row r="435" spans="1:5" x14ac:dyDescent="0.25">
      <c r="B435" s="143" t="s">
        <v>127</v>
      </c>
      <c r="C435" s="143"/>
      <c r="D435" s="11"/>
      <c r="E435" s="88" t="s">
        <v>141</v>
      </c>
    </row>
    <row r="437" spans="1:5" ht="35.25" customHeight="1" x14ac:dyDescent="0.25">
      <c r="B437" s="64"/>
      <c r="C437" s="64"/>
      <c r="D437" s="11"/>
      <c r="E437" s="64"/>
    </row>
    <row r="438" spans="1:5" ht="83.25" customHeight="1" x14ac:dyDescent="0.25">
      <c r="C438" s="135" t="s">
        <v>84</v>
      </c>
      <c r="D438" s="135"/>
      <c r="E438" s="135"/>
    </row>
    <row r="439" spans="1:5" x14ac:dyDescent="0.25">
      <c r="C439" s="135"/>
      <c r="D439" s="135"/>
      <c r="E439" s="135"/>
    </row>
    <row r="440" spans="1:5" x14ac:dyDescent="0.25">
      <c r="C440" s="135"/>
      <c r="D440" s="135"/>
      <c r="E440" s="135"/>
    </row>
    <row r="441" spans="1:5" ht="33.75" x14ac:dyDescent="0.5">
      <c r="B441" s="3"/>
      <c r="C441" s="135"/>
      <c r="D441" s="135"/>
      <c r="E441" s="135"/>
    </row>
    <row r="442" spans="1:5" ht="33.75" x14ac:dyDescent="0.5">
      <c r="A442" s="3"/>
      <c r="B442" s="3"/>
      <c r="C442" s="135"/>
      <c r="D442" s="135"/>
      <c r="E442" s="135"/>
    </row>
    <row r="443" spans="1:5" ht="33.75" x14ac:dyDescent="0.5">
      <c r="A443" s="3"/>
      <c r="B443" s="3"/>
      <c r="C443" s="66"/>
      <c r="D443" s="66"/>
      <c r="E443" s="66"/>
    </row>
    <row r="444" spans="1:5" ht="33.75" x14ac:dyDescent="0.5">
      <c r="A444" s="42" t="s">
        <v>172</v>
      </c>
      <c r="B444" s="3"/>
      <c r="C444" s="3"/>
      <c r="D444" s="3"/>
      <c r="E444" s="92" t="s">
        <v>200</v>
      </c>
    </row>
    <row r="445" spans="1:5" ht="33.75" x14ac:dyDescent="0.5">
      <c r="A445" s="3"/>
      <c r="B445" s="3"/>
      <c r="C445" s="31" t="s">
        <v>131</v>
      </c>
      <c r="D445" s="3"/>
      <c r="E445" s="33" t="s">
        <v>130</v>
      </c>
    </row>
    <row r="446" spans="1:5" ht="33.75" x14ac:dyDescent="0.5">
      <c r="A446" s="3"/>
      <c r="B446" s="3"/>
      <c r="C446" s="32" t="str">
        <f>C425</f>
        <v>DEL 01/03/2022 AL 15/03/2022</v>
      </c>
      <c r="D446" s="29"/>
      <c r="E446" s="52" t="str">
        <f>E425</f>
        <v>15 De Marzo 2022</v>
      </c>
    </row>
    <row r="447" spans="1:5" ht="34.5" thickBot="1" x14ac:dyDescent="0.55000000000000004">
      <c r="A447" s="3"/>
      <c r="B447" s="3"/>
      <c r="C447" s="44"/>
      <c r="D447" s="30"/>
      <c r="E447" s="45"/>
    </row>
    <row r="448" spans="1:5" ht="36.75" thickBot="1" x14ac:dyDescent="0.3">
      <c r="A448" s="61" t="s">
        <v>0</v>
      </c>
      <c r="B448" s="62" t="s">
        <v>1</v>
      </c>
      <c r="C448" s="62" t="s">
        <v>2</v>
      </c>
      <c r="D448" s="86" t="s">
        <v>4</v>
      </c>
      <c r="E448" s="62" t="s">
        <v>3</v>
      </c>
    </row>
    <row r="449" spans="1:12" ht="30.75" thickBot="1" x14ac:dyDescent="0.3">
      <c r="A449" s="65" t="s">
        <v>95</v>
      </c>
      <c r="B449" s="1" t="s">
        <v>273</v>
      </c>
      <c r="C449" s="1" t="s">
        <v>171</v>
      </c>
      <c r="D449" s="60">
        <v>5000</v>
      </c>
      <c r="E449" s="56"/>
    </row>
    <row r="450" spans="1:12" ht="75.75" customHeight="1" thickBot="1" x14ac:dyDescent="0.3">
      <c r="A450" s="150" t="s">
        <v>101</v>
      </c>
      <c r="B450" s="150"/>
      <c r="C450" s="150"/>
      <c r="D450" s="57">
        <f>SUM(D449)</f>
        <v>5000</v>
      </c>
      <c r="E450" s="56"/>
      <c r="K450" s="4"/>
      <c r="L450" s="6"/>
    </row>
    <row r="453" spans="1:12" x14ac:dyDescent="0.25">
      <c r="F453" t="s">
        <v>206</v>
      </c>
    </row>
    <row r="454" spans="1:12" x14ac:dyDescent="0.25">
      <c r="B454" s="138" t="s">
        <v>125</v>
      </c>
      <c r="C454" s="138"/>
      <c r="D454" s="7"/>
      <c r="E454" s="12" t="s">
        <v>126</v>
      </c>
    </row>
    <row r="455" spans="1:12" x14ac:dyDescent="0.25">
      <c r="B455" s="139" t="s">
        <v>127</v>
      </c>
      <c r="C455" s="139"/>
      <c r="D455" s="11"/>
      <c r="E455" s="63" t="s">
        <v>141</v>
      </c>
    </row>
    <row r="456" spans="1:12" x14ac:dyDescent="0.25">
      <c r="I456" s="6"/>
      <c r="J456" s="6"/>
    </row>
    <row r="457" spans="1:12" x14ac:dyDescent="0.25">
      <c r="C457" s="135" t="s">
        <v>84</v>
      </c>
      <c r="D457" s="135"/>
      <c r="E457" s="135"/>
    </row>
    <row r="458" spans="1:12" x14ac:dyDescent="0.25">
      <c r="C458" s="135"/>
      <c r="D458" s="135"/>
      <c r="E458" s="135"/>
    </row>
    <row r="459" spans="1:12" x14ac:dyDescent="0.25">
      <c r="C459" s="135"/>
      <c r="D459" s="135"/>
      <c r="E459" s="135"/>
    </row>
    <row r="460" spans="1:12" ht="33.75" x14ac:dyDescent="0.5">
      <c r="B460" s="3"/>
      <c r="C460" s="135"/>
      <c r="D460" s="135"/>
      <c r="E460" s="135"/>
    </row>
    <row r="461" spans="1:12" ht="33.75" x14ac:dyDescent="0.5">
      <c r="A461" s="3"/>
      <c r="B461" s="3"/>
      <c r="C461" s="135"/>
      <c r="D461" s="135"/>
      <c r="E461" s="135"/>
    </row>
    <row r="462" spans="1:12" ht="33.75" x14ac:dyDescent="0.5">
      <c r="A462" s="3"/>
      <c r="B462" s="3"/>
      <c r="C462" s="68"/>
      <c r="D462" s="68"/>
      <c r="E462" s="68"/>
    </row>
    <row r="463" spans="1:12" ht="33.75" x14ac:dyDescent="0.5">
      <c r="A463" s="42" t="s">
        <v>221</v>
      </c>
      <c r="B463" s="3"/>
      <c r="C463" s="3"/>
      <c r="D463" s="3"/>
      <c r="E463" s="92" t="s">
        <v>197</v>
      </c>
    </row>
    <row r="464" spans="1:12" ht="33.75" x14ac:dyDescent="0.5">
      <c r="A464" s="3"/>
      <c r="B464" s="3"/>
      <c r="C464" s="31" t="s">
        <v>131</v>
      </c>
      <c r="D464" s="3"/>
      <c r="E464" s="33" t="s">
        <v>130</v>
      </c>
    </row>
    <row r="465" spans="1:6" ht="34.5" thickBot="1" x14ac:dyDescent="0.55000000000000004">
      <c r="A465" s="3"/>
      <c r="B465" s="3"/>
      <c r="C465" s="32" t="str">
        <f>C446</f>
        <v>DEL 01/03/2022 AL 15/03/2022</v>
      </c>
      <c r="D465" s="29"/>
      <c r="E465" s="52" t="str">
        <f>E446</f>
        <v>15 De Marzo 2022</v>
      </c>
    </row>
    <row r="466" spans="1:6" ht="36" x14ac:dyDescent="0.25">
      <c r="A466" s="43" t="s">
        <v>0</v>
      </c>
      <c r="B466" s="70" t="s">
        <v>1</v>
      </c>
      <c r="C466" s="70" t="s">
        <v>2</v>
      </c>
      <c r="D466" s="85" t="s">
        <v>4</v>
      </c>
      <c r="E466" s="70" t="s">
        <v>3</v>
      </c>
      <c r="F466" t="s">
        <v>207</v>
      </c>
    </row>
    <row r="467" spans="1:6" ht="29.25" x14ac:dyDescent="0.25">
      <c r="A467" s="72" t="s">
        <v>96</v>
      </c>
      <c r="B467" s="75" t="s">
        <v>274</v>
      </c>
      <c r="C467" s="74" t="s">
        <v>211</v>
      </c>
      <c r="D467" s="74">
        <v>1000</v>
      </c>
      <c r="E467" s="73"/>
    </row>
    <row r="468" spans="1:6" ht="15.75" x14ac:dyDescent="0.25">
      <c r="A468" s="137" t="s">
        <v>101</v>
      </c>
      <c r="B468" s="137"/>
      <c r="C468" s="137"/>
      <c r="D468" s="13">
        <f>SUM(D461:D467)</f>
        <v>1000</v>
      </c>
      <c r="E468" s="71"/>
    </row>
    <row r="473" spans="1:6" x14ac:dyDescent="0.25">
      <c r="B473" s="138" t="s">
        <v>125</v>
      </c>
      <c r="C473" s="138"/>
      <c r="D473" s="7"/>
      <c r="E473" s="12" t="s">
        <v>126</v>
      </c>
    </row>
    <row r="474" spans="1:6" x14ac:dyDescent="0.25">
      <c r="B474" s="139" t="s">
        <v>127</v>
      </c>
      <c r="C474" s="139"/>
      <c r="D474" s="11"/>
      <c r="E474" s="69" t="s">
        <v>141</v>
      </c>
    </row>
    <row r="480" spans="1:6" x14ac:dyDescent="0.25">
      <c r="C480" s="135" t="s">
        <v>84</v>
      </c>
      <c r="D480" s="135"/>
      <c r="E480" s="135"/>
    </row>
    <row r="481" spans="1:5" x14ac:dyDescent="0.25">
      <c r="C481" s="135"/>
      <c r="D481" s="135"/>
      <c r="E481" s="135"/>
    </row>
    <row r="482" spans="1:5" x14ac:dyDescent="0.25">
      <c r="C482" s="135"/>
      <c r="D482" s="135"/>
      <c r="E482" s="135"/>
    </row>
    <row r="483" spans="1:5" ht="33.75" x14ac:dyDescent="0.5">
      <c r="B483" s="3"/>
      <c r="C483" s="135"/>
      <c r="D483" s="135"/>
      <c r="E483" s="135"/>
    </row>
    <row r="484" spans="1:5" ht="33.75" x14ac:dyDescent="0.5">
      <c r="A484" s="3"/>
      <c r="B484" s="3"/>
      <c r="C484" s="135"/>
      <c r="D484" s="135"/>
      <c r="E484" s="135"/>
    </row>
    <row r="485" spans="1:5" ht="33.75" x14ac:dyDescent="0.5">
      <c r="A485" s="3"/>
      <c r="B485" s="3"/>
      <c r="C485" s="82"/>
      <c r="D485" s="82"/>
      <c r="E485" s="82"/>
    </row>
    <row r="486" spans="1:5" ht="33.75" x14ac:dyDescent="0.5">
      <c r="A486" s="42" t="s">
        <v>208</v>
      </c>
      <c r="B486" s="3"/>
      <c r="C486" s="3"/>
      <c r="D486" s="3"/>
      <c r="E486" s="92" t="s">
        <v>197</v>
      </c>
    </row>
    <row r="487" spans="1:5" ht="33.75" x14ac:dyDescent="0.5">
      <c r="A487" s="3"/>
      <c r="B487" s="3"/>
      <c r="C487" s="31" t="s">
        <v>131</v>
      </c>
      <c r="D487" s="3"/>
      <c r="E487" s="33" t="s">
        <v>130</v>
      </c>
    </row>
    <row r="488" spans="1:5" ht="34.5" thickBot="1" x14ac:dyDescent="0.55000000000000004">
      <c r="A488" s="3"/>
      <c r="B488" s="3"/>
      <c r="C488" s="32" t="str">
        <f>C465</f>
        <v>DEL 01/03/2022 AL 15/03/2022</v>
      </c>
      <c r="D488" s="29"/>
      <c r="E488" s="52" t="str">
        <f>E465</f>
        <v>15 De Marzo 2022</v>
      </c>
    </row>
    <row r="489" spans="1:5" ht="36" x14ac:dyDescent="0.25">
      <c r="A489" s="43" t="s">
        <v>0</v>
      </c>
      <c r="B489" s="85" t="s">
        <v>1</v>
      </c>
      <c r="C489" s="85" t="s">
        <v>2</v>
      </c>
      <c r="D489" s="85" t="s">
        <v>4</v>
      </c>
      <c r="E489" s="85" t="s">
        <v>3</v>
      </c>
    </row>
    <row r="490" spans="1:5" ht="15.75" x14ac:dyDescent="0.25">
      <c r="A490" s="83" t="s">
        <v>97</v>
      </c>
      <c r="B490" s="75" t="s">
        <v>275</v>
      </c>
      <c r="C490" s="74" t="s">
        <v>209</v>
      </c>
      <c r="D490" s="107">
        <v>5000</v>
      </c>
      <c r="E490" s="73"/>
    </row>
    <row r="491" spans="1:5" ht="15.75" x14ac:dyDescent="0.25">
      <c r="A491" s="137" t="s">
        <v>101</v>
      </c>
      <c r="B491" s="137"/>
      <c r="C491" s="137"/>
      <c r="D491" s="13">
        <f>SUM(D484:D490)</f>
        <v>5000</v>
      </c>
      <c r="E491" s="71"/>
    </row>
    <row r="496" spans="1:5" x14ac:dyDescent="0.25">
      <c r="B496" s="138" t="s">
        <v>125</v>
      </c>
      <c r="C496" s="138"/>
      <c r="D496" s="7"/>
      <c r="E496" s="12" t="s">
        <v>126</v>
      </c>
    </row>
    <row r="497" spans="1:5" x14ac:dyDescent="0.25">
      <c r="B497" s="139" t="s">
        <v>127</v>
      </c>
      <c r="C497" s="139"/>
      <c r="D497" s="11"/>
      <c r="E497" s="84" t="s">
        <v>141</v>
      </c>
    </row>
    <row r="500" spans="1:5" x14ac:dyDescent="0.25">
      <c r="C500" s="135" t="s">
        <v>84</v>
      </c>
      <c r="D500" s="135"/>
      <c r="E500" s="135"/>
    </row>
    <row r="501" spans="1:5" x14ac:dyDescent="0.25">
      <c r="C501" s="135"/>
      <c r="D501" s="135"/>
      <c r="E501" s="135"/>
    </row>
    <row r="502" spans="1:5" x14ac:dyDescent="0.25">
      <c r="C502" s="135"/>
      <c r="D502" s="135"/>
      <c r="E502" s="135"/>
    </row>
    <row r="503" spans="1:5" ht="33.75" x14ac:dyDescent="0.5">
      <c r="B503" s="3"/>
      <c r="C503" s="135"/>
      <c r="D503" s="135"/>
      <c r="E503" s="135"/>
    </row>
    <row r="504" spans="1:5" ht="33.75" x14ac:dyDescent="0.5">
      <c r="A504" s="3"/>
      <c r="B504" s="3"/>
      <c r="C504" s="135"/>
      <c r="D504" s="135"/>
      <c r="E504" s="135"/>
    </row>
    <row r="505" spans="1:5" ht="33.75" x14ac:dyDescent="0.5">
      <c r="A505" s="3"/>
      <c r="B505" s="3"/>
      <c r="C505" s="114"/>
      <c r="D505" s="114"/>
      <c r="E505" s="114"/>
    </row>
    <row r="506" spans="1:5" ht="33.75" x14ac:dyDescent="0.5">
      <c r="A506" s="42" t="s">
        <v>213</v>
      </c>
      <c r="B506" s="3"/>
      <c r="C506" s="3"/>
      <c r="D506" s="3"/>
      <c r="E506" s="92" t="s">
        <v>197</v>
      </c>
    </row>
    <row r="507" spans="1:5" ht="33.75" x14ac:dyDescent="0.5">
      <c r="A507" s="3"/>
      <c r="B507" s="3"/>
      <c r="C507" s="31" t="s">
        <v>131</v>
      </c>
      <c r="D507" s="3"/>
      <c r="E507" s="33" t="s">
        <v>130</v>
      </c>
    </row>
    <row r="508" spans="1:5" ht="34.5" thickBot="1" x14ac:dyDescent="0.55000000000000004">
      <c r="A508" s="3"/>
      <c r="B508" s="3"/>
      <c r="C508" s="32" t="str">
        <f>C488</f>
        <v>DEL 01/03/2022 AL 15/03/2022</v>
      </c>
      <c r="D508" s="29"/>
      <c r="E508" s="52" t="str">
        <f>E488</f>
        <v>15 De Marzo 2022</v>
      </c>
    </row>
    <row r="509" spans="1:5" ht="36" x14ac:dyDescent="0.25">
      <c r="A509" s="43" t="s">
        <v>0</v>
      </c>
      <c r="B509" s="117" t="s">
        <v>1</v>
      </c>
      <c r="C509" s="117" t="s">
        <v>2</v>
      </c>
      <c r="D509" s="117" t="s">
        <v>4</v>
      </c>
      <c r="E509" s="117" t="s">
        <v>3</v>
      </c>
    </row>
    <row r="510" spans="1:5" ht="15.75" x14ac:dyDescent="0.25">
      <c r="A510" s="115" t="s">
        <v>98</v>
      </c>
      <c r="B510" s="75" t="s">
        <v>220</v>
      </c>
      <c r="C510" s="74" t="s">
        <v>214</v>
      </c>
      <c r="D510" s="107">
        <v>4000</v>
      </c>
      <c r="E510" s="73"/>
    </row>
    <row r="511" spans="1:5" ht="15.75" x14ac:dyDescent="0.25">
      <c r="A511" s="137" t="s">
        <v>101</v>
      </c>
      <c r="B511" s="137"/>
      <c r="C511" s="137"/>
      <c r="D511" s="13">
        <f>SUM(D504:D510)</f>
        <v>4000</v>
      </c>
      <c r="E511" s="71"/>
    </row>
    <row r="516" spans="1:10" x14ac:dyDescent="0.25">
      <c r="B516" s="138" t="s">
        <v>125</v>
      </c>
      <c r="C516" s="138"/>
      <c r="D516" s="7"/>
      <c r="E516" s="12" t="s">
        <v>126</v>
      </c>
    </row>
    <row r="517" spans="1:10" x14ac:dyDescent="0.25">
      <c r="B517" s="139" t="s">
        <v>127</v>
      </c>
      <c r="C517" s="139"/>
      <c r="D517" s="11"/>
      <c r="E517" s="116" t="s">
        <v>141</v>
      </c>
    </row>
    <row r="520" spans="1:10" x14ac:dyDescent="0.25">
      <c r="C520" s="135" t="s">
        <v>84</v>
      </c>
      <c r="D520" s="135"/>
      <c r="E520" s="135"/>
      <c r="J520" t="s">
        <v>173</v>
      </c>
    </row>
    <row r="521" spans="1:10" x14ac:dyDescent="0.25">
      <c r="C521" s="135"/>
      <c r="D521" s="135"/>
      <c r="E521" s="135"/>
    </row>
    <row r="522" spans="1:10" x14ac:dyDescent="0.25">
      <c r="C522" s="135"/>
      <c r="D522" s="135"/>
      <c r="E522" s="135"/>
    </row>
    <row r="523" spans="1:10" ht="33.75" x14ac:dyDescent="0.5">
      <c r="B523" s="3"/>
      <c r="C523" s="135"/>
      <c r="D523" s="135"/>
      <c r="E523" s="135"/>
    </row>
    <row r="524" spans="1:10" ht="33.75" x14ac:dyDescent="0.5">
      <c r="A524" s="3"/>
      <c r="B524" s="3"/>
      <c r="C524" s="135"/>
      <c r="D524" s="135"/>
      <c r="E524" s="135"/>
    </row>
    <row r="525" spans="1:10" ht="33.75" x14ac:dyDescent="0.5">
      <c r="A525" s="3"/>
      <c r="B525" s="3"/>
      <c r="C525" s="119"/>
      <c r="D525" s="119"/>
      <c r="E525" s="119"/>
    </row>
    <row r="526" spans="1:10" ht="33.75" x14ac:dyDescent="0.5">
      <c r="A526" s="42"/>
      <c r="B526" s="3"/>
      <c r="C526" s="3"/>
      <c r="D526" s="3"/>
      <c r="E526" s="92" t="s">
        <v>197</v>
      </c>
    </row>
    <row r="527" spans="1:10" ht="33.75" x14ac:dyDescent="0.5">
      <c r="A527" s="3"/>
      <c r="B527" s="3"/>
      <c r="C527" s="31" t="s">
        <v>131</v>
      </c>
      <c r="D527" s="3"/>
      <c r="E527" s="33" t="s">
        <v>130</v>
      </c>
    </row>
    <row r="528" spans="1:10" ht="34.5" thickBot="1" x14ac:dyDescent="0.55000000000000004">
      <c r="A528" s="3"/>
      <c r="B528" s="3"/>
      <c r="C528" s="32" t="str">
        <f>C508</f>
        <v>DEL 01/03/2022 AL 15/03/2022</v>
      </c>
      <c r="D528" s="29"/>
      <c r="E528" s="52" t="str">
        <f>E508</f>
        <v>15 De Marzo 2022</v>
      </c>
    </row>
    <row r="529" spans="1:8" ht="36" x14ac:dyDescent="0.25">
      <c r="A529" s="43" t="s">
        <v>0</v>
      </c>
      <c r="B529" s="122" t="s">
        <v>1</v>
      </c>
      <c r="C529" s="122" t="s">
        <v>2</v>
      </c>
      <c r="D529" s="122" t="s">
        <v>4</v>
      </c>
      <c r="E529" s="122" t="s">
        <v>3</v>
      </c>
    </row>
    <row r="530" spans="1:8" ht="15.75" x14ac:dyDescent="0.25">
      <c r="A530" s="120" t="s">
        <v>168</v>
      </c>
      <c r="B530" s="75" t="s">
        <v>276</v>
      </c>
      <c r="C530" s="74" t="s">
        <v>170</v>
      </c>
      <c r="D530" s="107">
        <v>2000</v>
      </c>
      <c r="E530" s="73"/>
    </row>
    <row r="531" spans="1:8" ht="15.75" x14ac:dyDescent="0.25">
      <c r="A531" s="137" t="s">
        <v>101</v>
      </c>
      <c r="B531" s="137"/>
      <c r="C531" s="137"/>
      <c r="D531" s="13">
        <f>SUM(D524:D530)</f>
        <v>2000</v>
      </c>
      <c r="E531" s="71"/>
    </row>
    <row r="532" spans="1:8" x14ac:dyDescent="0.25">
      <c r="H532" t="s">
        <v>173</v>
      </c>
    </row>
    <row r="536" spans="1:8" x14ac:dyDescent="0.25">
      <c r="B536" s="138" t="s">
        <v>125</v>
      </c>
      <c r="C536" s="138"/>
      <c r="D536" s="7"/>
      <c r="E536" s="12" t="s">
        <v>126</v>
      </c>
    </row>
    <row r="537" spans="1:8" x14ac:dyDescent="0.25">
      <c r="B537" s="139" t="s">
        <v>127</v>
      </c>
      <c r="C537" s="139"/>
      <c r="D537" s="11"/>
      <c r="E537" s="121" t="s">
        <v>141</v>
      </c>
    </row>
    <row r="542" spans="1:8" x14ac:dyDescent="0.25">
      <c r="C542" s="135" t="s">
        <v>84</v>
      </c>
      <c r="D542" s="135"/>
      <c r="E542" s="135"/>
    </row>
    <row r="543" spans="1:8" x14ac:dyDescent="0.25">
      <c r="C543" s="135"/>
      <c r="D543" s="135"/>
      <c r="E543" s="135"/>
    </row>
    <row r="544" spans="1:8" x14ac:dyDescent="0.25">
      <c r="C544" s="135"/>
      <c r="D544" s="135"/>
      <c r="E544" s="135"/>
    </row>
    <row r="545" spans="1:5" ht="33.75" x14ac:dyDescent="0.5">
      <c r="B545" s="3"/>
      <c r="C545" s="135"/>
      <c r="D545" s="135"/>
      <c r="E545" s="135"/>
    </row>
    <row r="546" spans="1:5" ht="33.75" x14ac:dyDescent="0.5">
      <c r="A546" s="3"/>
      <c r="B546" s="3"/>
      <c r="C546" s="135"/>
      <c r="D546" s="135"/>
      <c r="E546" s="135"/>
    </row>
    <row r="547" spans="1:5" ht="33.75" x14ac:dyDescent="0.5">
      <c r="A547" s="3"/>
      <c r="B547" s="3"/>
      <c r="C547" s="128"/>
      <c r="D547" s="128"/>
      <c r="E547" s="128"/>
    </row>
    <row r="548" spans="1:5" ht="33.75" x14ac:dyDescent="0.5">
      <c r="A548" s="136" t="s">
        <v>216</v>
      </c>
      <c r="B548" s="136"/>
      <c r="C548" s="3"/>
      <c r="D548" s="3"/>
      <c r="E548" s="92" t="s">
        <v>197</v>
      </c>
    </row>
    <row r="549" spans="1:5" ht="33.75" x14ac:dyDescent="0.5">
      <c r="A549" s="3"/>
      <c r="B549" s="3"/>
      <c r="C549" s="31" t="s">
        <v>131</v>
      </c>
      <c r="D549" s="3"/>
      <c r="E549" s="33" t="s">
        <v>130</v>
      </c>
    </row>
    <row r="550" spans="1:5" ht="34.5" thickBot="1" x14ac:dyDescent="0.55000000000000004">
      <c r="A550" s="3"/>
      <c r="B550" s="3"/>
      <c r="C550" s="32" t="str">
        <f>C528</f>
        <v>DEL 01/03/2022 AL 15/03/2022</v>
      </c>
      <c r="D550" s="29"/>
      <c r="E550" s="52" t="str">
        <f>E528</f>
        <v>15 De Marzo 2022</v>
      </c>
    </row>
    <row r="551" spans="1:5" ht="36.75" thickBot="1" x14ac:dyDescent="0.3">
      <c r="A551" s="43" t="s">
        <v>0</v>
      </c>
      <c r="B551" s="129" t="s">
        <v>1</v>
      </c>
      <c r="C551" s="129" t="s">
        <v>2</v>
      </c>
      <c r="D551" s="129" t="s">
        <v>4</v>
      </c>
      <c r="E551" s="129" t="s">
        <v>3</v>
      </c>
    </row>
    <row r="552" spans="1:5" ht="30.75" thickBot="1" x14ac:dyDescent="0.3">
      <c r="A552" s="118" t="s">
        <v>99</v>
      </c>
      <c r="B552" s="2" t="s">
        <v>277</v>
      </c>
      <c r="C552" s="2" t="s">
        <v>212</v>
      </c>
      <c r="D552" s="10">
        <v>5000</v>
      </c>
      <c r="E552" s="2"/>
    </row>
    <row r="553" spans="1:5" ht="15.75" x14ac:dyDescent="0.25">
      <c r="A553" s="137" t="s">
        <v>101</v>
      </c>
      <c r="B553" s="137"/>
      <c r="C553" s="137"/>
      <c r="D553" s="13">
        <f>SUM(D546:D552)</f>
        <v>5000</v>
      </c>
      <c r="E553" s="71"/>
    </row>
    <row r="558" spans="1:5" x14ac:dyDescent="0.25">
      <c r="B558" s="138" t="s">
        <v>125</v>
      </c>
      <c r="C558" s="138"/>
      <c r="D558" s="7"/>
      <c r="E558" s="12" t="s">
        <v>126</v>
      </c>
    </row>
    <row r="559" spans="1:5" x14ac:dyDescent="0.25">
      <c r="B559" s="139" t="s">
        <v>127</v>
      </c>
      <c r="C559" s="139"/>
      <c r="D559" s="11"/>
      <c r="E559" s="127" t="s">
        <v>141</v>
      </c>
    </row>
    <row r="561" spans="1:7" x14ac:dyDescent="0.25">
      <c r="C561" s="135" t="s">
        <v>84</v>
      </c>
      <c r="D561" s="135"/>
      <c r="E561" s="135"/>
    </row>
    <row r="562" spans="1:7" x14ac:dyDescent="0.25">
      <c r="C562" s="135"/>
      <c r="D562" s="135"/>
      <c r="E562" s="135"/>
    </row>
    <row r="563" spans="1:7" x14ac:dyDescent="0.25">
      <c r="C563" s="135"/>
      <c r="D563" s="135"/>
      <c r="E563" s="135"/>
    </row>
    <row r="564" spans="1:7" ht="33.75" x14ac:dyDescent="0.5">
      <c r="B564" s="3"/>
      <c r="C564" s="135"/>
      <c r="D564" s="135"/>
      <c r="E564" s="135"/>
    </row>
    <row r="565" spans="1:7" ht="33.75" x14ac:dyDescent="0.5">
      <c r="A565" s="3"/>
      <c r="B565" s="3"/>
      <c r="C565" s="135"/>
      <c r="D565" s="135"/>
      <c r="E565" s="135"/>
    </row>
    <row r="566" spans="1:7" ht="33.75" x14ac:dyDescent="0.5">
      <c r="A566" s="3"/>
      <c r="B566" s="3"/>
      <c r="C566" s="130"/>
      <c r="D566" s="130"/>
      <c r="E566" s="130"/>
    </row>
    <row r="567" spans="1:7" ht="33.75" x14ac:dyDescent="0.5">
      <c r="A567" s="136" t="s">
        <v>222</v>
      </c>
      <c r="B567" s="136"/>
      <c r="C567" s="3"/>
      <c r="D567" s="3"/>
      <c r="E567" s="92" t="s">
        <v>197</v>
      </c>
    </row>
    <row r="568" spans="1:7" ht="33.75" x14ac:dyDescent="0.5">
      <c r="A568" s="3"/>
      <c r="B568" s="3"/>
      <c r="C568" s="31" t="s">
        <v>131</v>
      </c>
      <c r="D568" s="3"/>
      <c r="E568" s="33" t="s">
        <v>130</v>
      </c>
    </row>
    <row r="569" spans="1:7" ht="34.5" thickBot="1" x14ac:dyDescent="0.55000000000000004">
      <c r="A569" s="3"/>
      <c r="B569" s="3"/>
      <c r="C569" s="32" t="str">
        <f>C550</f>
        <v>DEL 01/03/2022 AL 15/03/2022</v>
      </c>
      <c r="D569" s="29"/>
      <c r="E569" s="52" t="str">
        <f>E550</f>
        <v>15 De Marzo 2022</v>
      </c>
    </row>
    <row r="570" spans="1:7" ht="36.75" thickBot="1" x14ac:dyDescent="0.3">
      <c r="A570" s="43" t="s">
        <v>0</v>
      </c>
      <c r="B570" s="132" t="s">
        <v>1</v>
      </c>
      <c r="C570" s="132" t="s">
        <v>2</v>
      </c>
      <c r="D570" s="132" t="s">
        <v>4</v>
      </c>
      <c r="E570" s="132" t="s">
        <v>3</v>
      </c>
    </row>
    <row r="571" spans="1:7" ht="16.5" thickBot="1" x14ac:dyDescent="0.3">
      <c r="A571" s="118" t="s">
        <v>100</v>
      </c>
      <c r="B571" s="2" t="s">
        <v>278</v>
      </c>
      <c r="C571" s="2" t="s">
        <v>223</v>
      </c>
      <c r="D571" s="10">
        <v>1200</v>
      </c>
      <c r="E571" s="2"/>
    </row>
    <row r="572" spans="1:7" ht="15.75" x14ac:dyDescent="0.25">
      <c r="A572" s="137" t="s">
        <v>101</v>
      </c>
      <c r="B572" s="137"/>
      <c r="C572" s="137"/>
      <c r="D572" s="13">
        <f>SUM(D565:D571)</f>
        <v>1200</v>
      </c>
      <c r="E572" s="71"/>
    </row>
    <row r="575" spans="1:7" x14ac:dyDescent="0.25">
      <c r="G575" t="s">
        <v>173</v>
      </c>
    </row>
    <row r="577" spans="2:5" x14ac:dyDescent="0.25">
      <c r="B577" s="138" t="s">
        <v>125</v>
      </c>
      <c r="C577" s="138"/>
      <c r="D577" s="7"/>
      <c r="E577" s="12" t="s">
        <v>126</v>
      </c>
    </row>
    <row r="578" spans="2:5" x14ac:dyDescent="0.25">
      <c r="B578" s="139" t="s">
        <v>127</v>
      </c>
      <c r="C578" s="139"/>
      <c r="D578" s="11"/>
      <c r="E578" s="131" t="s">
        <v>141</v>
      </c>
    </row>
  </sheetData>
  <mergeCells count="106">
    <mergeCell ref="B123:C123"/>
    <mergeCell ref="A121:C121"/>
    <mergeCell ref="C150:E154"/>
    <mergeCell ref="B225:C225"/>
    <mergeCell ref="A209:C209"/>
    <mergeCell ref="C542:E546"/>
    <mergeCell ref="A553:C553"/>
    <mergeCell ref="B558:C558"/>
    <mergeCell ref="C280:E284"/>
    <mergeCell ref="C302:E306"/>
    <mergeCell ref="C500:E504"/>
    <mergeCell ref="A511:C511"/>
    <mergeCell ref="A241:C241"/>
    <mergeCell ref="B243:C243"/>
    <mergeCell ref="A253:C253"/>
    <mergeCell ref="B256:C256"/>
    <mergeCell ref="A174:C174"/>
    <mergeCell ref="C125:E129"/>
    <mergeCell ref="B176:C176"/>
    <mergeCell ref="B196:C196"/>
    <mergeCell ref="B211:C211"/>
    <mergeCell ref="A221:C221"/>
    <mergeCell ref="C213:E214"/>
    <mergeCell ref="B516:C516"/>
    <mergeCell ref="B517:C517"/>
    <mergeCell ref="A270:C270"/>
    <mergeCell ref="C261:E263"/>
    <mergeCell ref="B297:C297"/>
    <mergeCell ref="C378:E379"/>
    <mergeCell ref="C396:E397"/>
    <mergeCell ref="B391:C391"/>
    <mergeCell ref="A389:C389"/>
    <mergeCell ref="A292:C292"/>
    <mergeCell ref="C327:E331"/>
    <mergeCell ref="B296:C296"/>
    <mergeCell ref="A314:C314"/>
    <mergeCell ref="B272:C272"/>
    <mergeCell ref="B320:C320"/>
    <mergeCell ref="B373:C373"/>
    <mergeCell ref="C355:E359"/>
    <mergeCell ref="A339:C339"/>
    <mergeCell ref="B344:C344"/>
    <mergeCell ref="B345:C345"/>
    <mergeCell ref="A367:C367"/>
    <mergeCell ref="B372:C372"/>
    <mergeCell ref="B273:C273"/>
    <mergeCell ref="G1:I3"/>
    <mergeCell ref="B454:C454"/>
    <mergeCell ref="B455:C455"/>
    <mergeCell ref="A450:C450"/>
    <mergeCell ref="A37:C37"/>
    <mergeCell ref="B39:C39"/>
    <mergeCell ref="C40:E44"/>
    <mergeCell ref="A52:C52"/>
    <mergeCell ref="B55:C55"/>
    <mergeCell ref="C61:E65"/>
    <mergeCell ref="A75:C75"/>
    <mergeCell ref="B77:C77"/>
    <mergeCell ref="C200:E201"/>
    <mergeCell ref="C244:E245"/>
    <mergeCell ref="C180:E186"/>
    <mergeCell ref="B392:C392"/>
    <mergeCell ref="B434:C434"/>
    <mergeCell ref="B435:C435"/>
    <mergeCell ref="A90:C90"/>
    <mergeCell ref="B92:C92"/>
    <mergeCell ref="A140:C140"/>
    <mergeCell ref="B142:C142"/>
    <mergeCell ref="C95:E98"/>
    <mergeCell ref="B319:C319"/>
    <mergeCell ref="C78:E82"/>
    <mergeCell ref="A17:C17"/>
    <mergeCell ref="B19:C19"/>
    <mergeCell ref="C1:E5"/>
    <mergeCell ref="D13:D14"/>
    <mergeCell ref="A13:A14"/>
    <mergeCell ref="B13:B14"/>
    <mergeCell ref="C13:C14"/>
    <mergeCell ref="E13:E14"/>
    <mergeCell ref="C21:E22"/>
    <mergeCell ref="C228:E229"/>
    <mergeCell ref="C417:E421"/>
    <mergeCell ref="A429:C429"/>
    <mergeCell ref="A405:C405"/>
    <mergeCell ref="C480:E484"/>
    <mergeCell ref="A491:C491"/>
    <mergeCell ref="B496:C496"/>
    <mergeCell ref="B497:C497"/>
    <mergeCell ref="C457:E461"/>
    <mergeCell ref="A468:C468"/>
    <mergeCell ref="B473:C473"/>
    <mergeCell ref="B474:C474"/>
    <mergeCell ref="C438:E442"/>
    <mergeCell ref="B409:C409"/>
    <mergeCell ref="B410:C410"/>
    <mergeCell ref="C561:E565"/>
    <mergeCell ref="A567:B567"/>
    <mergeCell ref="A572:C572"/>
    <mergeCell ref="B577:C577"/>
    <mergeCell ref="B578:C578"/>
    <mergeCell ref="C520:E524"/>
    <mergeCell ref="A531:C531"/>
    <mergeCell ref="B536:C536"/>
    <mergeCell ref="B537:C537"/>
    <mergeCell ref="B559:C559"/>
    <mergeCell ref="A548:B548"/>
  </mergeCells>
  <phoneticPr fontId="20" type="noConversion"/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DE QUINCENA  EVENTUALES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ESTACION1</dc:creator>
  <cp:lastModifiedBy>RYZEN3</cp:lastModifiedBy>
  <cp:lastPrinted>2022-03-03T15:57:44Z</cp:lastPrinted>
  <dcterms:created xsi:type="dcterms:W3CDTF">2021-10-26T18:55:24Z</dcterms:created>
  <dcterms:modified xsi:type="dcterms:W3CDTF">2022-05-26T18:19:02Z</dcterms:modified>
</cp:coreProperties>
</file>